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85" windowHeight="7995" tabRatio="576" activeTab="0"/>
  </bookViews>
  <sheets>
    <sheet name="T1" sheetId="1" r:id="rId1"/>
    <sheet name="T2A" sheetId="2" r:id="rId2"/>
    <sheet name="T2B" sheetId="3" r:id="rId3"/>
    <sheet name="T3" sheetId="4" r:id="rId4"/>
    <sheet name="T4" sheetId="5" r:id="rId5"/>
    <sheet name="T5" sheetId="6" r:id="rId6"/>
    <sheet name="T6" sheetId="7" r:id="rId7"/>
    <sheet name="T7" sheetId="8" r:id="rId8"/>
    <sheet name="T8" sheetId="9" r:id="rId9"/>
    <sheet name="T9 " sheetId="10" r:id="rId10"/>
    <sheet name="T10" sheetId="11" r:id="rId11"/>
    <sheet name="T11" sheetId="12" r:id="rId12"/>
    <sheet name="T12" sheetId="13" r:id="rId13"/>
  </sheets>
  <definedNames/>
  <calcPr fullCalcOnLoad="1"/>
</workbook>
</file>

<file path=xl/sharedStrings.xml><?xml version="1.0" encoding="utf-8"?>
<sst xmlns="http://schemas.openxmlformats.org/spreadsheetml/2006/main" count="1055" uniqueCount="800">
  <si>
    <t>Hangzhou</t>
  </si>
  <si>
    <t>Ningbo</t>
  </si>
  <si>
    <t>Shaoxing</t>
  </si>
  <si>
    <t>Suzhou</t>
  </si>
  <si>
    <t>Weifang</t>
  </si>
  <si>
    <t>Wenzhou</t>
  </si>
  <si>
    <t>Wuxi</t>
  </si>
  <si>
    <t>Xinxiang</t>
  </si>
  <si>
    <t>Yancheng</t>
  </si>
  <si>
    <t>Table 7B. Some cities do not use MBO in their privatization</t>
  </si>
  <si>
    <t>Firms</t>
  </si>
  <si>
    <t>Changchun</t>
  </si>
  <si>
    <t>Deyang</t>
  </si>
  <si>
    <t>Dongying</t>
  </si>
  <si>
    <t>Handang</t>
  </si>
  <si>
    <t>Heihe</t>
  </si>
  <si>
    <t>Hulunbeier</t>
  </si>
  <si>
    <t>Jinzhong</t>
  </si>
  <si>
    <t>Liuan</t>
  </si>
  <si>
    <t>Quanzhou</t>
  </si>
  <si>
    <t>Sanming</t>
  </si>
  <si>
    <t>Xian</t>
  </si>
  <si>
    <t>Yibin</t>
  </si>
  <si>
    <t>2.5(1.810)</t>
  </si>
  <si>
    <t>Non-privatized SOEs</t>
  </si>
  <si>
    <t xml:space="preserve">Table 11. The Influence of Privatization Method </t>
  </si>
  <si>
    <t>Table 12 Two-Stage Least Square Estimates of the Effect of MBOs on Performance</t>
  </si>
  <si>
    <t>A2. Methods of Privatization</t>
  </si>
  <si>
    <t>Observations</t>
  </si>
  <si>
    <t>0.010***</t>
  </si>
  <si>
    <t>0.039**</t>
  </si>
  <si>
    <t>R-squared</t>
  </si>
  <si>
    <t>Year Dummies</t>
  </si>
  <si>
    <t>Yes</t>
  </si>
  <si>
    <t>Lag of Perfmance</t>
  </si>
  <si>
    <t>Profits / Assets</t>
  </si>
  <si>
    <t>Profits / #Employee</t>
  </si>
  <si>
    <t>Performance Measures</t>
  </si>
  <si>
    <t>Log (sales)</t>
  </si>
  <si>
    <t>Leverage</t>
  </si>
  <si>
    <t>Privatized Firms</t>
  </si>
  <si>
    <t>Firm Fixed Effects</t>
  </si>
  <si>
    <t>MBO * Post</t>
  </si>
  <si>
    <t>State Share Above Mean * Post</t>
  </si>
  <si>
    <t>Industry Fixed Effects</t>
  </si>
  <si>
    <t>This table presents the OLS estimates of the effect of privatization on firm performance, based on the sample containing both privatized and non-privatized SOEs. Performance measures are calculated as operating profits (earnings before interest, tax, and depreciation) over assets, sales, and number of employees, respectively. Robust standard errors are in parentheses. Significance at the 1%, 5%, and 10% levels is indicated by ***, **, and *, respectively.</t>
  </si>
  <si>
    <t>This table presents the influence of different privatization methods on firm performance, based on the sample of privatized firms. Performance measures are calculated as operating profits (earnings before interest, tax, and depreciation) over assets, sales, and number of employees, respectively. Robust standard errors are in parentheses. Significance at the 1%, 5%, and 10% levels is indicated by ***, **, and *, respectively.</t>
  </si>
  <si>
    <t>This table presents the OLS estimates of the effect of privatization on firm performance, based on the sample of privatized firms. Performance measures are calculated as operating profits (earnings before interest, tax, and depreciation) over assets, sales, and number of employees, respectively. Robust standard errors are in parentheses. Significance at the 1%, 5%, and 10% levels is indicated by ***, **, and *, respectively.</t>
  </si>
  <si>
    <t>0.629***</t>
  </si>
  <si>
    <t>0.473***</t>
  </si>
  <si>
    <t>5.341***</t>
  </si>
  <si>
    <t>-0.036***</t>
  </si>
  <si>
    <t>-2.419**</t>
  </si>
  <si>
    <t>0.068***</t>
  </si>
  <si>
    <t>11.938***</t>
  </si>
  <si>
    <t>No</t>
  </si>
  <si>
    <t>0.608***</t>
  </si>
  <si>
    <t>0.564***</t>
  </si>
  <si>
    <t>0.011***</t>
  </si>
  <si>
    <t>4.874***</t>
  </si>
  <si>
    <t>-0.045**</t>
  </si>
  <si>
    <t>4.225*</t>
  </si>
  <si>
    <t>0.084***</t>
  </si>
  <si>
    <t>13.590***</t>
  </si>
  <si>
    <t>-5.573**</t>
  </si>
  <si>
    <t>0.062**</t>
  </si>
  <si>
    <t>8.179***</t>
  </si>
  <si>
    <t>13.585***</t>
  </si>
  <si>
    <t>0.064*</t>
  </si>
  <si>
    <t>7.391*</t>
  </si>
  <si>
    <t>0.085***</t>
  </si>
  <si>
    <t>13.627***</t>
  </si>
  <si>
    <t>0.031**</t>
  </si>
  <si>
    <t>-0.107**</t>
  </si>
  <si>
    <t>-11.059*</t>
  </si>
  <si>
    <t>13.609***</t>
  </si>
  <si>
    <t>0.041**</t>
  </si>
  <si>
    <t>-0.083***</t>
  </si>
  <si>
    <t>-6.729*</t>
  </si>
  <si>
    <t>Post Dummy</t>
  </si>
  <si>
    <t>Outsider Control * Post</t>
  </si>
  <si>
    <t>0.012***</t>
  </si>
  <si>
    <t>11.452***</t>
  </si>
  <si>
    <t>11.460***</t>
  </si>
  <si>
    <t>-0.021*</t>
  </si>
  <si>
    <t>0.633***</t>
  </si>
  <si>
    <t>-0.039***</t>
  </si>
  <si>
    <t>-0.040***</t>
  </si>
  <si>
    <t>-24.743***</t>
  </si>
  <si>
    <t>-24.204***</t>
  </si>
  <si>
    <t>SOE</t>
  </si>
  <si>
    <t>-0.041***</t>
  </si>
  <si>
    <t>-19.628***</t>
  </si>
  <si>
    <t>-19.594***</t>
  </si>
  <si>
    <t>-0.178**</t>
  </si>
  <si>
    <t>-0.174**</t>
  </si>
  <si>
    <t>-0.172**</t>
  </si>
  <si>
    <t>-0.108**</t>
  </si>
  <si>
    <t>-0.109**</t>
  </si>
  <si>
    <t>0.192*</t>
  </si>
  <si>
    <t>0.223*</t>
  </si>
  <si>
    <t>-0.102**</t>
  </si>
  <si>
    <t>-0.580**</t>
  </si>
  <si>
    <t>0.273*</t>
  </si>
  <si>
    <t>0.506*</t>
  </si>
  <si>
    <t>Previous Attempts of Privatization</t>
  </si>
  <si>
    <t>Inclusion of Land in Privatization</t>
  </si>
  <si>
    <t xml:space="preserve">Government guarantee of loans </t>
  </si>
  <si>
    <t>Government allocation of land</t>
  </si>
  <si>
    <t>Dummy for the Year of Privatization</t>
  </si>
  <si>
    <t>Incentives of the Government:</t>
  </si>
  <si>
    <t>Fiscal Balance (Revenue/Expenditure)</t>
  </si>
  <si>
    <t>Log (GDP per Capita)</t>
  </si>
  <si>
    <t>Population Growth</t>
  </si>
  <si>
    <t>% of Industry Output by SOEs</t>
  </si>
  <si>
    <t>Lagged Log (GDP per Capita)</t>
  </si>
  <si>
    <t>Lagged Fiscal Balance (Revenue/Expenditure)</t>
  </si>
  <si>
    <t>Lagged Population Growth</t>
  </si>
  <si>
    <t>Independent Variable: MBO</t>
  </si>
  <si>
    <t>Table 2. Basic Facts and Summary Statistics</t>
  </si>
  <si>
    <t>Panel A: Basic Facts of China's Privatization</t>
  </si>
  <si>
    <t>A.1 Year of Privatization</t>
  </si>
  <si>
    <t>Year</t>
  </si>
  <si>
    <t># of firms</t>
  </si>
  <si>
    <t>Percentage</t>
  </si>
  <si>
    <t>Total</t>
  </si>
  <si>
    <t>MBO</t>
  </si>
  <si>
    <t>Selling to Outsiders</t>
  </si>
  <si>
    <t>Listed</t>
  </si>
  <si>
    <t>JointVenture</t>
  </si>
  <si>
    <t>Lease</t>
  </si>
  <si>
    <t>Employee Holding</t>
  </si>
  <si>
    <t>Others</t>
  </si>
  <si>
    <t>A3. Ownership of Privitized Firms</t>
  </si>
  <si>
    <t>Other</t>
  </si>
  <si>
    <t>Whole Sample</t>
  </si>
  <si>
    <t>State-Owned Enterprises (SOEs)</t>
  </si>
  <si>
    <t>Non-SOEs</t>
  </si>
  <si>
    <t>Privatized</t>
  </si>
  <si>
    <t>Non-Privatized</t>
  </si>
  <si>
    <t>Number of Firms</t>
  </si>
  <si>
    <t>Privatized SOEs</t>
  </si>
  <si>
    <t>Selling to Private Sector</t>
  </si>
  <si>
    <t>MBOs</t>
  </si>
  <si>
    <t xml:space="preserve">Before </t>
  </si>
  <si>
    <t>After</t>
  </si>
  <si>
    <t>Explicit Ownership Change:</t>
  </si>
  <si>
    <t>Without Explicit Ownership Change:</t>
  </si>
  <si>
    <t xml:space="preserve">State Ownership Above Mean </t>
  </si>
  <si>
    <t>This Table presents the percentage of firms in each privatization methods that are still have strong state influence. Significance levels are based on two-tailed tests of differences between the MBO firms and other methods and between Selling to Outsiders and other methods; significance at the 1%, 5%, and 10% levels is indicated by ***, **, and *, respectively.</t>
  </si>
  <si>
    <t>Strong State Control in Corporate Decision Making</t>
  </si>
  <si>
    <t>State Control in Decision Making * Post</t>
  </si>
  <si>
    <t>0.037*</t>
  </si>
  <si>
    <t>0.062***</t>
  </si>
  <si>
    <t>0.080***</t>
  </si>
  <si>
    <t>12.965***</t>
  </si>
  <si>
    <t>-0.089*</t>
  </si>
  <si>
    <t>-15.398**</t>
  </si>
  <si>
    <t>0.204**</t>
  </si>
  <si>
    <t>27.595**</t>
  </si>
  <si>
    <t>0.036*</t>
  </si>
  <si>
    <t>0.061***</t>
  </si>
  <si>
    <t>12.950***</t>
  </si>
  <si>
    <t>-13.063*</t>
  </si>
  <si>
    <t>0.194**</t>
  </si>
  <si>
    <t>25.762*</t>
  </si>
  <si>
    <t>-6.566*</t>
  </si>
  <si>
    <t xml:space="preserve">Table 1. Sample Distribution of Ownership, Size, Location, and Industry </t>
  </si>
  <si>
    <t>Survey Sample</t>
  </si>
  <si>
    <t>Population</t>
  </si>
  <si>
    <t>Number</t>
  </si>
  <si>
    <t>%</t>
  </si>
  <si>
    <t>(1)</t>
  </si>
  <si>
    <t>Panel A: Ownership Distribution</t>
  </si>
  <si>
    <t>SOEs &amp; COEs</t>
  </si>
  <si>
    <t>Private</t>
  </si>
  <si>
    <t>Joint Venture and Foreign Owned</t>
  </si>
  <si>
    <t>others</t>
  </si>
  <si>
    <t>Large</t>
  </si>
  <si>
    <t>Medium</t>
  </si>
  <si>
    <t>Small</t>
  </si>
  <si>
    <t>North</t>
  </si>
  <si>
    <t>North-East</t>
  </si>
  <si>
    <t>North-West</t>
  </si>
  <si>
    <t>North-Central</t>
  </si>
  <si>
    <t>South-West</t>
  </si>
  <si>
    <t>East</t>
  </si>
  <si>
    <t>South</t>
  </si>
  <si>
    <t>South-Central</t>
  </si>
  <si>
    <t>non-manufacturing industries</t>
  </si>
  <si>
    <t>Mining</t>
  </si>
  <si>
    <t>Food, Beverage &amp; Tobacco</t>
  </si>
  <si>
    <t>Textiles</t>
  </si>
  <si>
    <t>Timber and Paper Products</t>
  </si>
  <si>
    <t>Petroleum &amp; Chemical</t>
  </si>
  <si>
    <t>Metals</t>
  </si>
  <si>
    <t xml:space="preserve">Machine and Electronics </t>
  </si>
  <si>
    <t xml:space="preserve">Electricity, Gas and Water </t>
  </si>
  <si>
    <t>Panel A. Performance of Chinese Firms</t>
  </si>
  <si>
    <t>Panel B. Effect of Privatization on Performance</t>
  </si>
  <si>
    <t>Ownership by the Largest Shareholder</t>
  </si>
  <si>
    <t>Ownership by the Second and Third Largest Shareholder</t>
  </si>
  <si>
    <t>Difference</t>
  </si>
  <si>
    <t>-0.0016</t>
  </si>
  <si>
    <t>(0.003)</t>
  </si>
  <si>
    <t>(0.057)</t>
  </si>
  <si>
    <t>(0.048)</t>
  </si>
  <si>
    <t>(0.009)</t>
  </si>
  <si>
    <t>(0.067)</t>
  </si>
  <si>
    <t>(0.045)</t>
  </si>
  <si>
    <t>(0.038)</t>
  </si>
  <si>
    <t>(0.007***)</t>
  </si>
  <si>
    <t>(0.065)</t>
  </si>
  <si>
    <t>-2.339**</t>
  </si>
  <si>
    <t>(9.240)</t>
  </si>
  <si>
    <t>(6.790)</t>
  </si>
  <si>
    <t>(4.742)</t>
  </si>
  <si>
    <t>(2.048***)</t>
  </si>
  <si>
    <t>(0.072)</t>
  </si>
  <si>
    <t>(0.040)</t>
  </si>
  <si>
    <t>(0.029)</t>
  </si>
  <si>
    <t>(0.039)</t>
  </si>
  <si>
    <t>(0.036)</t>
  </si>
  <si>
    <t>(5.230)</t>
  </si>
  <si>
    <t>(10.693)</t>
  </si>
  <si>
    <t>(10.894)</t>
  </si>
  <si>
    <t>This table presents logit model of restructuring measures and professionalization after privatization. Robust standard errors are in parentheses. The financial variables are the three-year average after privatization. Significance at the 1%, 5%, and 10% levels is indicated by ***, **, and *, respectively.</t>
  </si>
  <si>
    <t>Change of Core Management Team</t>
  </si>
  <si>
    <t>Performance Based Compensation</t>
  </si>
  <si>
    <t xml:space="preserve">International Accounting &amp; Independent Auditing </t>
  </si>
  <si>
    <t>Establishing Board of Directors</t>
  </si>
  <si>
    <t>-0.073**</t>
  </si>
  <si>
    <t>-0.264***</t>
  </si>
  <si>
    <t>0.192***</t>
  </si>
  <si>
    <t>0.244***</t>
  </si>
  <si>
    <t>-3.570***</t>
  </si>
  <si>
    <t>-0.631**</t>
  </si>
  <si>
    <t>0.422**</t>
  </si>
  <si>
    <t>-0.501***</t>
  </si>
  <si>
    <t>1.793***</t>
  </si>
  <si>
    <t>0.388**</t>
  </si>
  <si>
    <t>-1.253***</t>
  </si>
  <si>
    <t>0.991***</t>
  </si>
  <si>
    <t>0.782***</t>
  </si>
  <si>
    <t>89,619***</t>
  </si>
  <si>
    <t>46,205***</t>
  </si>
  <si>
    <t>(25,146)</t>
  </si>
  <si>
    <t>(54,295)</t>
  </si>
  <si>
    <t>(42,772)</t>
  </si>
  <si>
    <t>(11,523***)</t>
  </si>
  <si>
    <t>(14,398*** )</t>
  </si>
  <si>
    <t>Sales (in thousands)</t>
  </si>
  <si>
    <t>67,218***</t>
  </si>
  <si>
    <t>52,906***</t>
  </si>
  <si>
    <t>( 20,475)</t>
  </si>
  <si>
    <t>(26,533)</t>
  </si>
  <si>
    <t>(19,905)</t>
  </si>
  <si>
    <t>(6,628***)</t>
  </si>
  <si>
    <t>(18,400***)</t>
  </si>
  <si>
    <t>0.043***</t>
  </si>
  <si>
    <t>(0***)</t>
  </si>
  <si>
    <t>0.014***</t>
  </si>
  <si>
    <t>0.152***</t>
  </si>
  <si>
    <t>(0.099***)</t>
  </si>
  <si>
    <t>29.270***</t>
  </si>
  <si>
    <t>(13.821***)</t>
  </si>
  <si>
    <t>129,202***</t>
  </si>
  <si>
    <t>117,114***</t>
  </si>
  <si>
    <t>50,290***</t>
  </si>
  <si>
    <t>(54,685)</t>
  </si>
  <si>
    <t>(53,989)</t>
  </si>
  <si>
    <t>(-697)</t>
  </si>
  <si>
    <t>(44,237***)</t>
  </si>
  <si>
    <t>(38,609)</t>
  </si>
  <si>
    <t>(-5,629)</t>
  </si>
  <si>
    <t>112,447***</t>
  </si>
  <si>
    <t>77,595***</t>
  </si>
  <si>
    <t>63,479***</t>
  </si>
  <si>
    <t>(24,662)</t>
  </si>
  <si>
    <t>(31,691)</t>
  </si>
  <si>
    <t>(7,029***)</t>
  </si>
  <si>
    <t>(22,121***)</t>
  </si>
  <si>
    <t>(24,452)</t>
  </si>
  <si>
    <t>(2,331***)</t>
  </si>
  <si>
    <t>-0.017***</t>
  </si>
  <si>
    <t>0.132**</t>
  </si>
  <si>
    <t>-0.019**</t>
  </si>
  <si>
    <t>(-0.032***)</t>
  </si>
  <si>
    <t>(0.069**)</t>
  </si>
  <si>
    <t>(-0.04***)</t>
  </si>
  <si>
    <t>0.048***</t>
  </si>
  <si>
    <t>0.047**</t>
  </si>
  <si>
    <t>0.083***</t>
  </si>
  <si>
    <t>(0.018***)</t>
  </si>
  <si>
    <t>(0.029***)</t>
  </si>
  <si>
    <t>8.799***</t>
  </si>
  <si>
    <t>7.901***</t>
  </si>
  <si>
    <t>12.988***</t>
  </si>
  <si>
    <t>(5.463***)</t>
  </si>
  <si>
    <t>(4.449***)</t>
  </si>
  <si>
    <t>(6.445***)</t>
  </si>
  <si>
    <t>Panel B: Financial Information of Chinese Firms</t>
  </si>
  <si>
    <t>B.1 Overview of Financial Information of Chinese Firms</t>
  </si>
  <si>
    <t>B.2 Financial Variables Before and After Privatization</t>
  </si>
  <si>
    <t>(2)</t>
  </si>
  <si>
    <t>(3)</t>
  </si>
  <si>
    <t>(4)</t>
  </si>
  <si>
    <t>(5)</t>
  </si>
  <si>
    <t>Assets (in thousands)</t>
  </si>
  <si>
    <t>Profit / Assets</t>
  </si>
  <si>
    <t>Profit / Sales</t>
  </si>
  <si>
    <t>-0.001</t>
  </si>
  <si>
    <t>(0.075)</t>
  </si>
  <si>
    <t>(0.01***)</t>
  </si>
  <si>
    <t>(0.078***)</t>
  </si>
  <si>
    <t>Profit / #Employee</t>
  </si>
  <si>
    <t>(6)</t>
  </si>
  <si>
    <t>0.052***</t>
  </si>
  <si>
    <t>(0.071)</t>
  </si>
  <si>
    <t>(0.084)</t>
  </si>
  <si>
    <t>(0.013***)</t>
  </si>
  <si>
    <t>(0.065***)</t>
  </si>
  <si>
    <t>(0.085)</t>
  </si>
  <si>
    <t>(0.02***)</t>
  </si>
  <si>
    <t>(70%)</t>
  </si>
  <si>
    <t>(51%)</t>
  </si>
  <si>
    <t>(20%)</t>
  </si>
  <si>
    <t>Mean</t>
  </si>
  <si>
    <t>Median</t>
  </si>
  <si>
    <t>Table 2. Basic Facts and Summary Statistics (Cont'd)</t>
  </si>
  <si>
    <t>1%***</t>
  </si>
  <si>
    <t>16%***</t>
  </si>
  <si>
    <t>25%*</t>
  </si>
  <si>
    <t>11%**</t>
  </si>
  <si>
    <t>84%***</t>
  </si>
  <si>
    <t>15%***</t>
  </si>
  <si>
    <t>67%***</t>
  </si>
  <si>
    <t>Panel A. State Ownership and Control</t>
  </si>
  <si>
    <t xml:space="preserve">Panel B: Post-Privatization Restructuring Measures </t>
  </si>
  <si>
    <t>All</t>
  </si>
  <si>
    <r>
      <t>-0.191</t>
    </r>
    <r>
      <rPr>
        <vertAlign val="superscript"/>
        <sz val="13"/>
        <rFont val="Times New Roman"/>
        <family val="1"/>
      </rPr>
      <t>a</t>
    </r>
  </si>
  <si>
    <t>37%***</t>
  </si>
  <si>
    <t>27%**</t>
  </si>
  <si>
    <t>(22%**)</t>
  </si>
  <si>
    <t>(30%***)</t>
  </si>
  <si>
    <t>20%***</t>
  </si>
  <si>
    <t>(15%***)</t>
  </si>
  <si>
    <t>91%***</t>
  </si>
  <si>
    <t>30%*</t>
  </si>
  <si>
    <t>(100%***)</t>
  </si>
  <si>
    <t>(30%**)</t>
  </si>
  <si>
    <t xml:space="preserve">This table presents basic facts of China's privatization and summary statistics of financial variables used in the empirical analysis. Profits are defined as earnings before interest, tax, and depreciation. Significance levels are all based on two-tailed tests of differences. In Panel A.3 differences between the MBO firms and other methods and between Selling to Outsiders and other methods are tested. Differences between SOEs and non-SOEs are tested in column (5) of Panel B.1, differences between MBOs and non-MBOs are tested in column (4) of Panel B.2 . Significance at the 1%, 5%, and 10% levels is indicated by ***, **, and *, respectively. </t>
  </si>
  <si>
    <t>This table presents second stage estimates of the effect of MBO on performance. The first-stage regression is the same as column (3) in Table 7. Performance measures are calculated as operating profits (earnings before interest, tax, and depreciation) over assets, sales, and number of employees, respectively. Robust standard errors are in parentheses. Significance at the 1%, 5%, and 10% levels is indicated by ***, **, and *, respectively.</t>
  </si>
  <si>
    <t>Table 9. Determinants of MBO Choices</t>
  </si>
  <si>
    <t>Panel C: Regional Distribution</t>
  </si>
  <si>
    <t>Panel B: Size Distribution</t>
  </si>
  <si>
    <t>Panel D: Industry Distribution</t>
  </si>
  <si>
    <t>City-Level Economic Variables:</t>
  </si>
  <si>
    <t>Lagged City Level Variables:</t>
  </si>
  <si>
    <t>0.62***</t>
  </si>
  <si>
    <t>0.73***</t>
  </si>
  <si>
    <t>0.70***</t>
  </si>
  <si>
    <t>9.77*</t>
  </si>
  <si>
    <t>0.04*</t>
  </si>
  <si>
    <t>(0.71***)</t>
  </si>
  <si>
    <t>(9.78*)</t>
  </si>
  <si>
    <t>(0.16*)</t>
  </si>
  <si>
    <t>Firm Level Variables</t>
  </si>
  <si>
    <t>City Level Variables</t>
  </si>
  <si>
    <t>This table presents the summary statistics of instrumental variables. Significance levels are based on two-tailed tests of differences between the MBO firms and other methods; significance at the 1%, 5%, and 10% levels is indicated by ***, **, and *, respectively.</t>
  </si>
  <si>
    <t>Table 4. Allocation of Control Rights and Restructuring Measures</t>
  </si>
  <si>
    <t>Table 5. Restructuring and Professionalization of Privatized Firms</t>
  </si>
  <si>
    <t>Table 6. The Influence of State Control</t>
  </si>
  <si>
    <t>Table 8. Summary Statistics of Determinant Variables for MBO</t>
  </si>
  <si>
    <t>Table 10. Baseline Estimation of the Effect of Privatization</t>
  </si>
  <si>
    <t xml:space="preserve">This table compares the distribution of our survey sample with that of the population by ownership, size, location, and industry. The NBS database does not have information on ownership; thus we infer ownership based on registration type. North China includes Beijing, Tianjin, Hebei; North-East: Heilongjiang, Jilin, Liaoning; North-West: Xinjiang, Qinghai, Ningxia, Gansu, Shaanxi, Innermongolia; Noth-Central: Shanxi, Henan, Shandong; South-West: Xizang, Yunan, Guizhou, Sichuan, Chongqing; East: Shanghai Jiangsu, Zhejiang; South: Guangxi, Guangdong, Fujian, Hainan; South-Central: Hubei, Hunan, Jiangxi, Anhui. </t>
  </si>
  <si>
    <t>Table 3. Privatization and Change of Control Rights</t>
  </si>
  <si>
    <r>
      <t>de novo</t>
    </r>
    <r>
      <rPr>
        <sz val="12"/>
        <rFont val="Times New Roman"/>
        <family val="1"/>
      </rPr>
      <t xml:space="preserve"> Private firms </t>
    </r>
  </si>
  <si>
    <t>Pre-privatization</t>
  </si>
  <si>
    <t>Post-privatization</t>
  </si>
  <si>
    <t>Difference between pre &amp; post privatization</t>
  </si>
  <si>
    <t xml:space="preserve">Pre-MBO </t>
  </si>
  <si>
    <t>Post-MBO</t>
  </si>
  <si>
    <t>Difference between pre &amp; post MBO</t>
  </si>
  <si>
    <t xml:space="preserve">Pre-Non-MBO </t>
  </si>
  <si>
    <t>Post-Non-MBO</t>
  </si>
  <si>
    <t>Difference between pre &amp; post Non-MBO</t>
  </si>
  <si>
    <t>(1)</t>
  </si>
  <si>
    <t>(2)</t>
  </si>
  <si>
    <t>(3)</t>
  </si>
  <si>
    <t>(4)</t>
  </si>
  <si>
    <t>(5)</t>
  </si>
  <si>
    <t>(6)</t>
  </si>
  <si>
    <t>(7)</t>
  </si>
  <si>
    <t>(8)</t>
  </si>
  <si>
    <t>Panel A. Control Rights of Government</t>
  </si>
  <si>
    <t>Appointment of top management</t>
  </si>
  <si>
    <t>3.0(1.939)</t>
  </si>
  <si>
    <t>0(.126)</t>
  </si>
  <si>
    <t>2.5(1.945)</t>
  </si>
  <si>
    <t>0.6(1.245)</t>
  </si>
  <si>
    <t>1.9***(29.334)</t>
  </si>
  <si>
    <t>2.5(2.030)</t>
  </si>
  <si>
    <t>0.1(.472)</t>
  </si>
  <si>
    <t>2.4***(25.355)</t>
  </si>
  <si>
    <t>2.6(1.874)</t>
  </si>
  <si>
    <t>1.0(1.512)</t>
  </si>
  <si>
    <t>1.6***(18.941)</t>
  </si>
  <si>
    <t xml:space="preserve">Employment/layoff </t>
  </si>
  <si>
    <t>2.2(1.950)</t>
  </si>
  <si>
    <t>0(.217)</t>
  </si>
  <si>
    <t>2.0(2.011)</t>
  </si>
  <si>
    <t>0.4(1.060)</t>
  </si>
  <si>
    <t>1.6***(24.954)</t>
  </si>
  <si>
    <t>2.0(2.031)</t>
  </si>
  <si>
    <t>0.05(.311)</t>
  </si>
  <si>
    <t>1.9***(19.396)</t>
  </si>
  <si>
    <t>2.0(1.996)</t>
  </si>
  <si>
    <t>0.7(1.341)</t>
  </si>
  <si>
    <t>1.3***(16.318)</t>
  </si>
  <si>
    <t>Wages/compensations</t>
  </si>
  <si>
    <t>1.9(1.970)</t>
  </si>
  <si>
    <t>0(.096)</t>
  </si>
  <si>
    <t>1.6(1.972)</t>
  </si>
  <si>
    <t>0.4(1.005)</t>
  </si>
  <si>
    <t>1.2***(19.973)</t>
  </si>
  <si>
    <t>1.5(1.996)</t>
  </si>
  <si>
    <t>0.1(.391)</t>
  </si>
  <si>
    <t>1.5***(16.698)</t>
  </si>
  <si>
    <t>1.7(1.952)</t>
  </si>
  <si>
    <t>0.6(1.259)</t>
  </si>
  <si>
    <t>1.1***(13.685)</t>
  </si>
  <si>
    <t>Investment</t>
  </si>
  <si>
    <t>2.6(2.170)</t>
  </si>
  <si>
    <t>0(.205)</t>
  </si>
  <si>
    <t>2.0(2.151)</t>
  </si>
  <si>
    <t>0.4(1.155)</t>
  </si>
  <si>
    <t>1.6***(23.233)</t>
  </si>
  <si>
    <t>2.1(2.193)</t>
  </si>
  <si>
    <t>0.1(.408)</t>
  </si>
  <si>
    <t>2.0***(18.150)</t>
  </si>
  <si>
    <t>2.0(2.119)</t>
  </si>
  <si>
    <t>0.7(1.446)</t>
  </si>
  <si>
    <t>1.3***(15.116)</t>
  </si>
  <si>
    <t>Fund raising</t>
  </si>
  <si>
    <t>2.4(2.170)</t>
  </si>
  <si>
    <t>0(.201)</t>
  </si>
  <si>
    <t>1.9(2.155)</t>
  </si>
  <si>
    <t>0.4(1.161)</t>
  </si>
  <si>
    <t>1.5***(22.141)</t>
  </si>
  <si>
    <t>1.9(2.202)</t>
  </si>
  <si>
    <t>0.1(.546)</t>
  </si>
  <si>
    <t>1.8***(16.935)</t>
  </si>
  <si>
    <t>2.0(2.117)</t>
  </si>
  <si>
    <t>0.7(1.431)</t>
  </si>
  <si>
    <t>1.2***(14.648)</t>
  </si>
  <si>
    <t>Distribution of profits</t>
  </si>
  <si>
    <t>2.0(2.002)</t>
  </si>
  <si>
    <t>0(.112)</t>
  </si>
  <si>
    <t>1.7(2.002)</t>
  </si>
  <si>
    <t>0.4(1.031)</t>
  </si>
  <si>
    <t>1.3***(20.879)</t>
  </si>
  <si>
    <t>1.6(2.014)</t>
  </si>
  <si>
    <t>0.05(.274)</t>
  </si>
  <si>
    <t>1.6***(15.980)</t>
  </si>
  <si>
    <t>1.7(1.992)</t>
  </si>
  <si>
    <t>0.6(1.310)</t>
  </si>
  <si>
    <t>1.1***(13.761)</t>
  </si>
  <si>
    <t>Production and marketing</t>
  </si>
  <si>
    <t>1.8(1.939)</t>
  </si>
  <si>
    <t>0(.211)</t>
  </si>
  <si>
    <t>1.5(1.966)</t>
  </si>
  <si>
    <t>0.3(.974)</t>
  </si>
  <si>
    <t>1.2***(19.584)</t>
  </si>
  <si>
    <t>1.5(1.988)</t>
  </si>
  <si>
    <t>0.05(.331)</t>
  </si>
  <si>
    <t>1.4***(14.559)</t>
  </si>
  <si>
    <t>1.6(1.947)</t>
  </si>
  <si>
    <t>0.6(1.230)</t>
  </si>
  <si>
    <t>1.0***(13.263)</t>
  </si>
  <si>
    <t>Average</t>
  </si>
  <si>
    <t xml:space="preserve">Panel B. Changes of Control Rights of Party Committee </t>
  </si>
  <si>
    <t>2.7(1.785)</t>
  </si>
  <si>
    <t>1.9(1.422)</t>
  </si>
  <si>
    <t>2.8(1.349)</t>
  </si>
  <si>
    <t>2.1(1.266)</t>
  </si>
  <si>
    <t>0.6***(15.703)</t>
  </si>
  <si>
    <t>2.8(1.337)</t>
  </si>
  <si>
    <t>1.9(1.212)</t>
  </si>
  <si>
    <t>0.8***(11.933)</t>
  </si>
  <si>
    <t>2.7(1.357)</t>
  </si>
  <si>
    <t>2.2(1.294)</t>
  </si>
  <si>
    <t>0.5***(10.533)</t>
  </si>
  <si>
    <t>2.8(1.836)</t>
  </si>
  <si>
    <t>2.2(1.542)</t>
  </si>
  <si>
    <t>2.8(1.297)</t>
  </si>
  <si>
    <t>2.1(1.227)</t>
  </si>
  <si>
    <t>0.7***(16.872)</t>
  </si>
  <si>
    <t>3.0(1.278)</t>
  </si>
  <si>
    <t>1.9(1.187)</t>
  </si>
  <si>
    <t>0.9***(14.016)</t>
  </si>
  <si>
    <t>2.7(.304)</t>
  </si>
  <si>
    <t>2.1(1.248)</t>
  </si>
  <si>
    <t>0.5***(10.459)</t>
  </si>
  <si>
    <t>2.4(1.795)</t>
  </si>
  <si>
    <t>2.1(1.472)</t>
  </si>
  <si>
    <t>2.6(1.335)</t>
  </si>
  <si>
    <t>2.0(1.146)</t>
  </si>
  <si>
    <t>0.6***(14.543)</t>
  </si>
  <si>
    <t>2.8(1.306)</t>
  </si>
  <si>
    <t>1.9(1.081)</t>
  </si>
  <si>
    <t>0.8***(11.838)</t>
  </si>
  <si>
    <t>2.6(1.352)</t>
  </si>
  <si>
    <t>2.1(1.186)</t>
  </si>
  <si>
    <t>0.4***(9.060)</t>
  </si>
  <si>
    <t>2.5(1.846)</t>
  </si>
  <si>
    <t>1.9(1.479)</t>
  </si>
  <si>
    <t>2.2(1.650)</t>
  </si>
  <si>
    <t>1.6(1.368)</t>
  </si>
  <si>
    <t>0.4***(11.957)</t>
  </si>
  <si>
    <t>2.2(1.723)</t>
  </si>
  <si>
    <t>1.4(1.356)</t>
  </si>
  <si>
    <t>0.6***(8.927)</t>
  </si>
  <si>
    <t>2.2(1.593)</t>
  </si>
  <si>
    <t>1.7(1.368)</t>
  </si>
  <si>
    <t>0.4***(8.077)</t>
  </si>
  <si>
    <t>1.6(1.466)</t>
  </si>
  <si>
    <t>2.1(1.665)</t>
  </si>
  <si>
    <t>1.6(1.371)</t>
  </si>
  <si>
    <t>0.4***(10.678)</t>
  </si>
  <si>
    <t>2.1(1.712)</t>
  </si>
  <si>
    <t>1.4(1.288)</t>
  </si>
  <si>
    <t>0.5***(7.876)</t>
  </si>
  <si>
    <t>2.2(1.630)</t>
  </si>
  <si>
    <t>1.7(1.416)</t>
  </si>
  <si>
    <t>0.3***(7.281)</t>
  </si>
  <si>
    <t>2.4(1.797)</t>
  </si>
  <si>
    <t>1.8(1.441)</t>
  </si>
  <si>
    <t>2.5(1.359)</t>
  </si>
  <si>
    <t>1.8(1.206)</t>
  </si>
  <si>
    <t>0.8***(16.113)</t>
  </si>
  <si>
    <t>2.6(1.360)</t>
  </si>
  <si>
    <t>1.7(1.162)</t>
  </si>
  <si>
    <t>0.8***(11.417)</t>
  </si>
  <si>
    <t>2.5(1.360)</t>
  </si>
  <si>
    <t>1.9(1.227)</t>
  </si>
  <si>
    <t>0.4***(9.280)</t>
  </si>
  <si>
    <t>2.2(1.730)</t>
  </si>
  <si>
    <t>1.8(1.470)</t>
  </si>
  <si>
    <t>2.3(1.369)</t>
  </si>
  <si>
    <t>1.7(1.213)</t>
  </si>
  <si>
    <t>0.6***(15.428)</t>
  </si>
  <si>
    <t>2.4(1.385)</t>
  </si>
  <si>
    <t>1.6(1.180)</t>
  </si>
  <si>
    <t>0.8***(12.551)</t>
  </si>
  <si>
    <t>2.3(1.256)</t>
  </si>
  <si>
    <t>1.8(1.234)</t>
  </si>
  <si>
    <t>0.4***(9.657)</t>
  </si>
  <si>
    <t>Panel C. Control Rights of CEOs</t>
  </si>
  <si>
    <t>3.9(1.166)</t>
  </si>
  <si>
    <t>4.4(.918)</t>
  </si>
  <si>
    <t>3.6(1.166)</t>
  </si>
  <si>
    <t>3.6(1.186)</t>
  </si>
  <si>
    <t>0.0(.093)</t>
  </si>
  <si>
    <t>3.5(1.158)</t>
  </si>
  <si>
    <t>3.6(1.158)</t>
  </si>
  <si>
    <t>0.1*(1.703)</t>
  </si>
  <si>
    <t>3.7(1.164)</t>
  </si>
  <si>
    <t>3.6(1.210)</t>
  </si>
  <si>
    <t>0.1*(1.687)</t>
  </si>
  <si>
    <t>4.1(.989)</t>
  </si>
  <si>
    <t>4.4(.830)</t>
  </si>
  <si>
    <t>3.7(1.039)</t>
  </si>
  <si>
    <t>3.6(1.208)</t>
  </si>
  <si>
    <t>0.1***(3.351)</t>
  </si>
  <si>
    <t>3.6(1.034)</t>
  </si>
  <si>
    <t>3.6(1.222)</t>
  </si>
  <si>
    <t>0.0(.899)</t>
  </si>
  <si>
    <t>3.8(1.036)</t>
  </si>
  <si>
    <t>3.7(1.196)</t>
  </si>
  <si>
    <t>0.2***(3.826)</t>
  </si>
  <si>
    <t>4.0(1.147)</t>
  </si>
  <si>
    <t>4.3(1.004)</t>
  </si>
  <si>
    <t>3.7(1.127)</t>
  </si>
  <si>
    <t>3.7(1.246)</t>
  </si>
  <si>
    <t>0.04(1.122)</t>
  </si>
  <si>
    <t>3.6(1.122)</t>
  </si>
  <si>
    <t>3.6(1.262)</t>
  </si>
  <si>
    <t>0.0(.314)</t>
  </si>
  <si>
    <t>3.9(1.112)</t>
  </si>
  <si>
    <t>3.8(1.229)</t>
  </si>
  <si>
    <t>0.1**(2.004)</t>
  </si>
  <si>
    <t>3.8(1.263)</t>
  </si>
  <si>
    <t>4.4(.880)</t>
  </si>
  <si>
    <t>3.3(1.745)</t>
  </si>
  <si>
    <t>3.4(1.528)</t>
  </si>
  <si>
    <t>0.1***(3.447)</t>
  </si>
  <si>
    <t>3(1.806)</t>
  </si>
  <si>
    <t>3.4(1.484)</t>
  </si>
  <si>
    <t>0.3***(5.008)</t>
  </si>
  <si>
    <t>3.5(1.667)</t>
  </si>
  <si>
    <t>3.5(1.564)</t>
  </si>
  <si>
    <t>0.0(.563)</t>
  </si>
  <si>
    <t>3.8(1.214)`</t>
  </si>
  <si>
    <t>4.2(1.097)</t>
  </si>
  <si>
    <t>3.2(1.772)</t>
  </si>
  <si>
    <t>3.4(1.563)</t>
  </si>
  <si>
    <t>.00(.093)</t>
  </si>
  <si>
    <t>3.0(1.833)</t>
  </si>
  <si>
    <t>3.3(1.514)</t>
  </si>
  <si>
    <t>0.3***(5.157)</t>
  </si>
  <si>
    <t>3.3(1.706)</t>
  </si>
  <si>
    <t>3.4(1.603)</t>
  </si>
  <si>
    <t>0.0(.931)</t>
  </si>
  <si>
    <t>3.9(1.140)</t>
  </si>
  <si>
    <t>4.4(.966)</t>
  </si>
  <si>
    <t>3.7(1.205)</t>
  </si>
  <si>
    <t>3.7(1.216)</t>
  </si>
  <si>
    <t>0.00(.097)</t>
  </si>
  <si>
    <t>3.5(1.235)</t>
  </si>
  <si>
    <t>3.6(1.217)</t>
  </si>
  <si>
    <t>0.1*(1.604)</t>
  </si>
  <si>
    <t>3.8(1.165)</t>
  </si>
  <si>
    <t>3.7(1.214)</t>
  </si>
  <si>
    <t>0.1**(1.829)</t>
  </si>
  <si>
    <t>4.0(1.149)</t>
  </si>
  <si>
    <t>4.2(1.114)</t>
  </si>
  <si>
    <t>3.8(1.237)</t>
  </si>
  <si>
    <t>3.7(1.333)</t>
  </si>
  <si>
    <t>0.05(1.683)</t>
  </si>
  <si>
    <t>3.6(1.260)</t>
  </si>
  <si>
    <t>3.6(1.373)</t>
  </si>
  <si>
    <t>0.0(.137)</t>
  </si>
  <si>
    <t>3.9(1.200)</t>
  </si>
  <si>
    <t>3.9(1.292)</t>
  </si>
  <si>
    <t>0.1**(2.397)</t>
  </si>
  <si>
    <t>Panel D. Control Rights of Boards of Directors</t>
  </si>
  <si>
    <t>4.5(1.128)</t>
  </si>
  <si>
    <t>4.4(.947)</t>
  </si>
  <si>
    <t>2.9(2.159)</t>
  </si>
  <si>
    <t>4.4(.811)</t>
  </si>
  <si>
    <t>1.3***(3.525)</t>
  </si>
  <si>
    <t>2.0(2.184)</t>
  </si>
  <si>
    <t>4.4(.803)</t>
  </si>
  <si>
    <t>1.9***(3.028)</t>
  </si>
  <si>
    <t>3.7(1.863)</t>
  </si>
  <si>
    <t>4.4(.819)</t>
  </si>
  <si>
    <r>
      <t>0.8**</t>
    </r>
    <r>
      <rPr>
        <sz val="10"/>
        <rFont val="宋体"/>
        <family val="0"/>
      </rPr>
      <t>（</t>
    </r>
    <r>
      <rPr>
        <sz val="10"/>
        <rFont val="Arial"/>
        <family val="2"/>
      </rPr>
      <t>1.992</t>
    </r>
    <r>
      <rPr>
        <sz val="10"/>
        <rFont val="宋体"/>
        <family val="0"/>
      </rPr>
      <t>）</t>
    </r>
  </si>
  <si>
    <t>3.9(1.624)</t>
  </si>
  <si>
    <t>3.8(1.352)</t>
  </si>
  <si>
    <t>2.8(2.232)</t>
  </si>
  <si>
    <t>4.3(1.011)</t>
  </si>
  <si>
    <t>1.13***(3.033)</t>
  </si>
  <si>
    <t>2.1(2.344)</t>
  </si>
  <si>
    <t>4.3(.969)</t>
  </si>
  <si>
    <t>1.4**(2.383)</t>
  </si>
  <si>
    <t>3.4(1.965)</t>
  </si>
  <si>
    <t>4.2(1.051)</t>
  </si>
  <si>
    <t>0.9*(1.849)</t>
  </si>
  <si>
    <t>3.9(1.571)</t>
  </si>
  <si>
    <t>3.4(1.377)</t>
  </si>
  <si>
    <t>2.6(2.236)</t>
  </si>
  <si>
    <t>3.9(1.159)</t>
  </si>
  <si>
    <t>1.0***(2.963)</t>
  </si>
  <si>
    <t>2.0(2.418)</t>
  </si>
  <si>
    <t>3.9(1.187)</t>
  </si>
  <si>
    <t>1.2**(2.484)</t>
  </si>
  <si>
    <t>3.2(1.973)</t>
  </si>
  <si>
    <t>4.0(1.127)</t>
  </si>
  <si>
    <t>0.9*(1.754)</t>
  </si>
  <si>
    <t>4.3(1.320)</t>
  </si>
  <si>
    <t>4.4(1.043)</t>
  </si>
  <si>
    <t>3.2(2.229)</t>
  </si>
  <si>
    <t>4.6(.932)</t>
  </si>
  <si>
    <t>1.2***(3.596)</t>
  </si>
  <si>
    <t>2.1(2.314)</t>
  </si>
  <si>
    <t>4.7(.730)</t>
  </si>
  <si>
    <t>2.1***(3.228)</t>
  </si>
  <si>
    <t>4.0(1.806)</t>
  </si>
  <si>
    <t>4.5(1.086)</t>
  </si>
  <si>
    <r>
      <t>0.6**(1.991</t>
    </r>
    <r>
      <rPr>
        <sz val="10"/>
        <rFont val="宋体"/>
        <family val="0"/>
      </rPr>
      <t>）</t>
    </r>
  </si>
  <si>
    <t>4.3(1.370)</t>
  </si>
  <si>
    <t>4.3(1.113)</t>
  </si>
  <si>
    <t>2.8(2.152)</t>
  </si>
  <si>
    <t>4.4(1.083)</t>
  </si>
  <si>
    <t>1.1*(2.680)</t>
  </si>
  <si>
    <t>2.4(2.314)</t>
  </si>
  <si>
    <t>4.5(.910)</t>
  </si>
  <si>
    <t>1.0(1.173)</t>
  </si>
  <si>
    <t>3.1(2.071)</t>
  </si>
  <si>
    <t>4.3(1.2220</t>
  </si>
  <si>
    <t>1.1*(2.689)</t>
  </si>
  <si>
    <t>4.4(1.294)</t>
  </si>
  <si>
    <t>4.3(1.046)</t>
  </si>
  <si>
    <t>2.7(2.135)</t>
  </si>
  <si>
    <t>4.4(.831)</t>
  </si>
  <si>
    <t>1.4***(3.902)</t>
  </si>
  <si>
    <t>1.5(1.871)</t>
  </si>
  <si>
    <t>4.3(.866)</t>
  </si>
  <si>
    <r>
      <t>2.1**</t>
    </r>
    <r>
      <rPr>
        <sz val="10"/>
        <rFont val="宋体"/>
        <family val="0"/>
      </rPr>
      <t>（</t>
    </r>
    <r>
      <rPr>
        <sz val="10"/>
        <rFont val="Arial"/>
        <family val="2"/>
      </rPr>
      <t>3.640)</t>
    </r>
  </si>
  <si>
    <t>3.6(1.869)</t>
  </si>
  <si>
    <t>4.4(.790)</t>
  </si>
  <si>
    <t>0.9**(1.962)</t>
  </si>
  <si>
    <t>3.9(1.517)</t>
  </si>
  <si>
    <t>3.5(1.314)</t>
  </si>
  <si>
    <t>2.3(2.169)</t>
  </si>
  <si>
    <t>4.0(1.129)</t>
  </si>
  <si>
    <t>1.3***(3.926)</t>
  </si>
  <si>
    <t>1.5(1.922)</t>
  </si>
  <si>
    <t>3.9(1.148)</t>
  </si>
  <si>
    <t>1.6**(3.539)</t>
  </si>
  <si>
    <t>2.9(2.182)</t>
  </si>
  <si>
    <t>4.0(1.111)</t>
  </si>
  <si>
    <t>1.1**(2.257)</t>
  </si>
  <si>
    <t>Panel E. Control Rights of Shareholders Meetings</t>
  </si>
  <si>
    <t>3.4(1.647)</t>
  </si>
  <si>
    <t>3.6(1.430)</t>
  </si>
  <si>
    <t>1.9(2.100)</t>
  </si>
  <si>
    <t>3.5(1.182)</t>
  </si>
  <si>
    <t>1.7***(3.470)</t>
  </si>
  <si>
    <t>1.9(2.065)</t>
  </si>
  <si>
    <t>3.5(1.183)</t>
  </si>
  <si>
    <t>1.4**(2.485)</t>
  </si>
  <si>
    <t>1.9(2.216)</t>
  </si>
  <si>
    <t>3.6(1.183)</t>
  </si>
  <si>
    <t>1.9**(2.418)</t>
  </si>
  <si>
    <t>2.5(2.000)</t>
  </si>
  <si>
    <t>3.0(1.560)</t>
  </si>
  <si>
    <t>2.0(2.116)</t>
  </si>
  <si>
    <t>3.4(1.309)</t>
  </si>
  <si>
    <t>1.2***(2.928)</t>
  </si>
  <si>
    <t>2.1(2.234)</t>
  </si>
  <si>
    <t>3.4(1.334)</t>
  </si>
  <si>
    <t>1.0*(1.915)</t>
  </si>
  <si>
    <t>2.0(2.089)</t>
  </si>
  <si>
    <t>3.5(1.257)</t>
  </si>
  <si>
    <t>1.4*(2.143)</t>
  </si>
  <si>
    <t>2.8(1.839)</t>
  </si>
  <si>
    <t>2.8(1.600)</t>
  </si>
  <si>
    <t>1.6(1.828)</t>
  </si>
  <si>
    <t>3.2(1.352)</t>
  </si>
  <si>
    <t>0.9(2.345)</t>
  </si>
  <si>
    <t>1.7(1.875)</t>
  </si>
  <si>
    <t>3.3(1.360)</t>
  </si>
  <si>
    <t>0.5(1.593)</t>
  </si>
  <si>
    <t>1.5(1.864)</t>
  </si>
  <si>
    <t>3.2(1.337)</t>
  </si>
  <si>
    <t>1.3*(1.857)</t>
  </si>
  <si>
    <t>3.7(1.673)</t>
  </si>
  <si>
    <t>3.8(1.501)</t>
  </si>
  <si>
    <t>2.3(2.368)</t>
  </si>
  <si>
    <t>4.1(1.203)</t>
  </si>
  <si>
    <t>1.7***(3.556)</t>
  </si>
  <si>
    <t>2.4(2.539)</t>
  </si>
  <si>
    <t>4.2(1.076)</t>
  </si>
  <si>
    <t>1.6***(1.844)</t>
  </si>
  <si>
    <t>2.2(2.290)</t>
  </si>
  <si>
    <t>3.9(1.400)</t>
  </si>
  <si>
    <t>1.7**(2.194)</t>
  </si>
  <si>
    <t>3.4(1.922)</t>
  </si>
  <si>
    <t>3.8(1.449)</t>
  </si>
  <si>
    <t>2.5(2.313)</t>
  </si>
  <si>
    <t>4.3(1.231)</t>
  </si>
  <si>
    <t>1.3***(3.042)</t>
  </si>
  <si>
    <t>2.8(2.454)</t>
  </si>
  <si>
    <t>4.4(1.242)</t>
  </si>
  <si>
    <t>1.3**(2.264)</t>
  </si>
  <si>
    <t>2.3(2.240)</t>
  </si>
  <si>
    <t>4.1(1.200)</t>
  </si>
  <si>
    <t>1.4*(1.950)</t>
  </si>
  <si>
    <t>3.4(1.746)</t>
  </si>
  <si>
    <t>3.7(3.469)</t>
  </si>
  <si>
    <t>1.5(1.911)</t>
  </si>
  <si>
    <t>3.6(1.276)</t>
  </si>
  <si>
    <t>1.7***(3.904)</t>
  </si>
  <si>
    <t>1.6(1.832)</t>
  </si>
  <si>
    <t>3.6(1.237)</t>
  </si>
  <si>
    <t>1.5**92.628)</t>
  </si>
  <si>
    <t>1.5(2.067)</t>
  </si>
  <si>
    <t>3.5(1.351)</t>
  </si>
  <si>
    <t>2.0**(2.803)</t>
  </si>
  <si>
    <t>2.7(1.842)</t>
  </si>
  <si>
    <t>2.8(1.524)</t>
  </si>
  <si>
    <t>1.5(1.817)</t>
  </si>
  <si>
    <t>3.2(1.367)</t>
  </si>
  <si>
    <t>1.3***(3.112)</t>
  </si>
  <si>
    <t>1.5(1.853)</t>
  </si>
  <si>
    <t>3.1(1.346)</t>
  </si>
  <si>
    <t>1.2*8(2.180)</t>
  </si>
  <si>
    <t>3.2(1.409)</t>
  </si>
  <si>
    <t>1.5**(2.133)</t>
  </si>
  <si>
    <t>total samples</t>
  </si>
  <si>
    <t>Table 7A. Some cities with high MBO shares in privatization</t>
  </si>
  <si>
    <t>City</t>
  </si>
  <si>
    <t>MBO Firms</t>
  </si>
  <si>
    <t>MBO share %</t>
  </si>
  <si>
    <t>Baoding</t>
  </si>
  <si>
    <t>Cangzhong</t>
  </si>
  <si>
    <t>Changzhou</t>
  </si>
  <si>
    <t>Dezhoug</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</si>
</sst>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_(* #,##0.000_);_(* \(#,##0.000\);_(* &quot;-&quot;??_);_(@_)"/>
    <numFmt numFmtId="177" formatCode="_ * #,##0.000_ ;_ * \-#,##0.000_ ;_ * &quot;-&quot;???_ ;_ @_ "/>
    <numFmt numFmtId="178" formatCode="_(* #,##0.0_);_(* \(#,##0.0\);_(* &quot;-&quot;??_);_(@_)"/>
    <numFmt numFmtId="179" formatCode="_(* #,##0_);_(* \(#,##0\);_(* &quot;-&quot;??_);_(@_)"/>
    <numFmt numFmtId="180" formatCode="_ * #,##0_ ;_ * \-#,##0_ ;_ * &quot;-&quot;??_ ;_ @_ "/>
    <numFmt numFmtId="181" formatCode="0.000"/>
    <numFmt numFmtId="182" formatCode="#,##0.000"/>
    <numFmt numFmtId="183" formatCode="0.0_ "/>
  </numFmts>
  <fonts count="53">
    <font>
      <sz val="10"/>
      <name val="Arial"/>
      <family val="2"/>
    </font>
    <font>
      <sz val="8"/>
      <name val="Arial"/>
      <family val="2"/>
    </font>
    <font>
      <sz val="12"/>
      <name val="Times New Roman"/>
      <family val="1"/>
    </font>
    <font>
      <sz val="12"/>
      <name val="Arial"/>
      <family val="2"/>
    </font>
    <font>
      <i/>
      <sz val="12"/>
      <name val="Times New Roman"/>
      <family val="1"/>
    </font>
    <font>
      <b/>
      <sz val="12"/>
      <name val="Times New Roman"/>
      <family val="1"/>
    </font>
    <font>
      <b/>
      <sz val="13"/>
      <name val="Times New Roman"/>
      <family val="1"/>
    </font>
    <font>
      <sz val="13"/>
      <name val="Times New Roman"/>
      <family val="1"/>
    </font>
    <font>
      <i/>
      <sz val="13"/>
      <name val="Times New Roman"/>
      <family val="1"/>
    </font>
    <font>
      <b/>
      <sz val="13.5"/>
      <name val="Times New Roman"/>
      <family val="1"/>
    </font>
    <font>
      <sz val="13.5"/>
      <name val="Times New Roman"/>
      <family val="1"/>
    </font>
    <font>
      <vertAlign val="superscript"/>
      <sz val="13"/>
      <name val="Times New Roman"/>
      <family val="1"/>
    </font>
    <font>
      <i/>
      <sz val="13.5"/>
      <name val="Times New Roman"/>
      <family val="1"/>
    </font>
    <font>
      <sz val="14"/>
      <name val="Times New Roman"/>
      <family val="1"/>
    </font>
    <font>
      <b/>
      <i/>
      <sz val="14"/>
      <name val="Times New Roman"/>
      <family val="1"/>
    </font>
    <font>
      <b/>
      <sz val="14"/>
      <name val="Times New Roman"/>
      <family val="1"/>
    </font>
    <font>
      <sz val="9"/>
      <name val="宋体"/>
      <family val="0"/>
    </font>
    <font>
      <sz val="10"/>
      <name val="宋体"/>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7">
    <xf numFmtId="0" fontId="0" fillId="0" borderId="0" xfId="0" applyAlignment="1">
      <alignment/>
    </xf>
    <xf numFmtId="176" fontId="2" fillId="0" borderId="0" xfId="0" applyNumberFormat="1" applyFont="1" applyAlignment="1">
      <alignment horizontal="righ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left"/>
    </xf>
    <xf numFmtId="0" fontId="2" fillId="0" borderId="10" xfId="0" applyFont="1" applyBorder="1" applyAlignment="1">
      <alignment horizontal="center"/>
    </xf>
    <xf numFmtId="179" fontId="2" fillId="0" borderId="10" xfId="0" applyNumberFormat="1" applyFont="1" applyBorder="1" applyAlignment="1">
      <alignment horizontal="center"/>
    </xf>
    <xf numFmtId="0" fontId="2" fillId="0" borderId="10" xfId="0" applyFont="1" applyBorder="1" applyAlignment="1">
      <alignment horizontal="right"/>
    </xf>
    <xf numFmtId="0" fontId="2" fillId="0" borderId="10" xfId="0" applyFont="1" applyBorder="1" applyAlignment="1">
      <alignment/>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alignment/>
    </xf>
    <xf numFmtId="0" fontId="2" fillId="0" borderId="0" xfId="55" applyFont="1" applyFill="1">
      <alignment/>
      <protection/>
    </xf>
    <xf numFmtId="0" fontId="2" fillId="0" borderId="0" xfId="55" applyFont="1" applyFill="1" applyAlignment="1">
      <alignment horizontal="right"/>
      <protection/>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horizontal="left"/>
    </xf>
    <xf numFmtId="180" fontId="2" fillId="0" borderId="0" xfId="42" applyNumberFormat="1" applyFont="1" applyBorder="1" applyAlignment="1">
      <alignment horizontal="right"/>
    </xf>
    <xf numFmtId="9" fontId="2" fillId="0" borderId="0" xfId="0" applyNumberFormat="1" applyFont="1" applyBorder="1" applyAlignment="1">
      <alignment horizontal="right"/>
    </xf>
    <xf numFmtId="176" fontId="2" fillId="0" borderId="0" xfId="0" applyNumberFormat="1" applyFont="1" applyFill="1" applyAlignment="1">
      <alignment horizontal="right"/>
    </xf>
    <xf numFmtId="0" fontId="2" fillId="0" borderId="0" xfId="0" applyFont="1" applyFill="1" applyAlignment="1">
      <alignment horizontal="left" wrapText="1"/>
    </xf>
    <xf numFmtId="0" fontId="2" fillId="0" borderId="0" xfId="0" applyFont="1" applyFill="1" applyAlignment="1">
      <alignment wrapText="1"/>
    </xf>
    <xf numFmtId="0" fontId="2" fillId="0" borderId="10" xfId="0" applyFont="1" applyFill="1" applyBorder="1" applyAlignment="1">
      <alignment horizontal="left"/>
    </xf>
    <xf numFmtId="0" fontId="2" fillId="0" borderId="0" xfId="0" applyFont="1" applyFill="1" applyAlignment="1">
      <alignment horizontal="center" wrapText="1"/>
    </xf>
    <xf numFmtId="0" fontId="2" fillId="0" borderId="10" xfId="0" applyFont="1" applyFill="1" applyBorder="1" applyAlignment="1">
      <alignment horizontal="center" wrapText="1"/>
    </xf>
    <xf numFmtId="179" fontId="2" fillId="0" borderId="10" xfId="0" applyNumberFormat="1" applyFont="1" applyFill="1" applyBorder="1" applyAlignment="1">
      <alignment horizontal="center"/>
    </xf>
    <xf numFmtId="0" fontId="2" fillId="0" borderId="10" xfId="0" applyFont="1" applyFill="1" applyBorder="1" applyAlignment="1">
      <alignment horizontal="right"/>
    </xf>
    <xf numFmtId="0" fontId="2" fillId="0" borderId="0" xfId="0" applyFont="1" applyBorder="1" applyAlignment="1">
      <alignment horizontal="center" wrapText="1"/>
    </xf>
    <xf numFmtId="49" fontId="2" fillId="0" borderId="10" xfId="42" applyNumberFormat="1" applyFont="1" applyBorder="1" applyAlignment="1">
      <alignment horizontal="right"/>
    </xf>
    <xf numFmtId="179" fontId="2" fillId="0" borderId="10" xfId="42" applyNumberFormat="1" applyFont="1" applyBorder="1" applyAlignment="1">
      <alignment horizontal="right"/>
    </xf>
    <xf numFmtId="179" fontId="2" fillId="0" borderId="0" xfId="42" applyNumberFormat="1" applyFont="1" applyBorder="1" applyAlignment="1">
      <alignment horizontal="center"/>
    </xf>
    <xf numFmtId="0" fontId="4" fillId="0" borderId="0" xfId="0" applyFont="1" applyAlignment="1">
      <alignment horizontal="left"/>
    </xf>
    <xf numFmtId="10" fontId="2" fillId="0" borderId="0" xfId="0" applyNumberFormat="1" applyFont="1" applyBorder="1" applyAlignment="1">
      <alignment horizontal="center"/>
    </xf>
    <xf numFmtId="180" fontId="2" fillId="0" borderId="10" xfId="42" applyNumberFormat="1" applyFont="1" applyBorder="1" applyAlignment="1">
      <alignment horizontal="right"/>
    </xf>
    <xf numFmtId="9" fontId="2" fillId="0" borderId="10" xfId="0" applyNumberFormat="1" applyFont="1" applyBorder="1" applyAlignment="1">
      <alignment horizontal="right"/>
    </xf>
    <xf numFmtId="9" fontId="2" fillId="0" borderId="0" xfId="0" applyNumberFormat="1" applyFont="1" applyBorder="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11" xfId="0" applyFont="1" applyBorder="1" applyAlignment="1">
      <alignment horizontal="center" wrapText="1"/>
    </xf>
    <xf numFmtId="9" fontId="2" fillId="0" borderId="0" xfId="0" applyNumberFormat="1" applyFont="1" applyAlignment="1">
      <alignment horizontal="right"/>
    </xf>
    <xf numFmtId="0" fontId="2" fillId="0" borderId="10" xfId="0" applyFont="1" applyBorder="1" applyAlignment="1">
      <alignment wrapText="1"/>
    </xf>
    <xf numFmtId="9" fontId="5" fillId="0" borderId="0" xfId="58" applyFont="1" applyBorder="1" applyAlignment="1">
      <alignment/>
    </xf>
    <xf numFmtId="0" fontId="5" fillId="0" borderId="0" xfId="0" applyFont="1" applyFill="1" applyAlignment="1">
      <alignment horizontal="left"/>
    </xf>
    <xf numFmtId="9" fontId="2" fillId="0" borderId="0" xfId="58" applyFont="1" applyAlignment="1">
      <alignment horizontal="right"/>
    </xf>
    <xf numFmtId="9" fontId="2" fillId="0" borderId="10" xfId="58" applyFont="1" applyBorder="1" applyAlignment="1">
      <alignment horizontal="right"/>
    </xf>
    <xf numFmtId="9" fontId="2" fillId="0" borderId="11" xfId="58" applyFont="1" applyBorder="1" applyAlignment="1">
      <alignment horizontal="center" wrapText="1"/>
    </xf>
    <xf numFmtId="9" fontId="2" fillId="0" borderId="0" xfId="58"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Fill="1" applyAlignment="1">
      <alignment/>
    </xf>
    <xf numFmtId="0" fontId="5" fillId="0" borderId="0" xfId="0" applyFont="1" applyAlignment="1">
      <alignment horizontal="left"/>
    </xf>
    <xf numFmtId="0" fontId="5" fillId="0" borderId="0" xfId="0" applyFont="1" applyBorder="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wrapText="1"/>
    </xf>
    <xf numFmtId="0" fontId="8" fillId="0" borderId="0" xfId="0" applyFont="1" applyBorder="1" applyAlignment="1">
      <alignment/>
    </xf>
    <xf numFmtId="0" fontId="7" fillId="0" borderId="0" xfId="0" applyFont="1" applyBorder="1" applyAlignment="1">
      <alignment/>
    </xf>
    <xf numFmtId="0" fontId="7" fillId="0" borderId="11" xfId="0" applyFont="1" applyBorder="1" applyAlignment="1">
      <alignment horizontal="left"/>
    </xf>
    <xf numFmtId="0" fontId="7" fillId="0" borderId="11" xfId="0" applyFont="1" applyBorder="1" applyAlignment="1">
      <alignment horizontal="right"/>
    </xf>
    <xf numFmtId="0" fontId="7" fillId="0" borderId="0" xfId="0" applyFont="1" applyAlignment="1">
      <alignment horizontal="center"/>
    </xf>
    <xf numFmtId="0" fontId="7" fillId="0" borderId="0" xfId="0" applyFont="1" applyBorder="1" applyAlignment="1">
      <alignment horizontal="left"/>
    </xf>
    <xf numFmtId="9" fontId="7" fillId="0" borderId="0" xfId="0" applyNumberFormat="1" applyFont="1" applyBorder="1" applyAlignment="1">
      <alignment/>
    </xf>
    <xf numFmtId="0" fontId="7" fillId="0" borderId="10" xfId="0" applyFont="1" applyBorder="1" applyAlignment="1">
      <alignment horizontal="left"/>
    </xf>
    <xf numFmtId="0" fontId="7" fillId="0" borderId="10" xfId="0" applyFont="1" applyBorder="1" applyAlignment="1">
      <alignment/>
    </xf>
    <xf numFmtId="9" fontId="7" fillId="0" borderId="0" xfId="0" applyNumberFormat="1" applyFont="1" applyBorder="1" applyAlignment="1">
      <alignment horizontal="right"/>
    </xf>
    <xf numFmtId="0" fontId="4" fillId="0" borderId="0" xfId="0" applyFont="1" applyBorder="1" applyAlignment="1">
      <alignment horizontal="left"/>
    </xf>
    <xf numFmtId="0" fontId="2" fillId="0" borderId="10" xfId="0" applyFont="1" applyFill="1" applyBorder="1" applyAlignment="1">
      <alignment horizontal="left" wrapText="1"/>
    </xf>
    <xf numFmtId="0" fontId="7" fillId="0" borderId="11" xfId="0" applyFont="1" applyBorder="1" applyAlignment="1">
      <alignment/>
    </xf>
    <xf numFmtId="0" fontId="7" fillId="0" borderId="0" xfId="0" applyFont="1" applyBorder="1" applyAlignment="1">
      <alignment horizontal="right"/>
    </xf>
    <xf numFmtId="9" fontId="7" fillId="0" borderId="0" xfId="0" applyNumberFormat="1" applyFont="1" applyAlignment="1">
      <alignment horizontal="right"/>
    </xf>
    <xf numFmtId="0" fontId="7" fillId="0" borderId="0" xfId="0" applyFont="1" applyAlignment="1">
      <alignment horizontal="right"/>
    </xf>
    <xf numFmtId="9" fontId="7" fillId="0" borderId="11" xfId="58" applyFont="1" applyFill="1" applyBorder="1" applyAlignment="1">
      <alignment horizontal="right"/>
    </xf>
    <xf numFmtId="9" fontId="7" fillId="0" borderId="11" xfId="58" applyFont="1" applyFill="1" applyBorder="1" applyAlignment="1">
      <alignment horizontal="right" wrapText="1"/>
    </xf>
    <xf numFmtId="9" fontId="7" fillId="0" borderId="11" xfId="58" applyFont="1" applyFill="1" applyBorder="1" applyAlignment="1">
      <alignment horizontal="center" wrapText="1"/>
    </xf>
    <xf numFmtId="9" fontId="7" fillId="0" borderId="11" xfId="58" applyFont="1" applyBorder="1" applyAlignment="1">
      <alignment horizontal="right" wrapText="1"/>
    </xf>
    <xf numFmtId="9" fontId="7" fillId="0" borderId="0" xfId="58" applyFont="1" applyFill="1" applyBorder="1" applyAlignment="1">
      <alignment horizontal="left"/>
    </xf>
    <xf numFmtId="9" fontId="7" fillId="0" borderId="0" xfId="58" applyFont="1" applyFill="1" applyBorder="1" applyAlignment="1">
      <alignment horizontal="right"/>
    </xf>
    <xf numFmtId="9" fontId="7" fillId="0" borderId="0" xfId="58" applyFont="1" applyAlignment="1">
      <alignment horizontal="right"/>
    </xf>
    <xf numFmtId="9" fontId="7" fillId="0" borderId="0" xfId="58" applyFont="1" applyBorder="1" applyAlignment="1">
      <alignment horizontal="left"/>
    </xf>
    <xf numFmtId="9" fontId="7" fillId="0" borderId="0" xfId="58" applyFont="1" applyBorder="1" applyAlignment="1">
      <alignment horizontal="right"/>
    </xf>
    <xf numFmtId="9" fontId="7" fillId="0" borderId="10" xfId="58" applyFont="1" applyBorder="1" applyAlignment="1">
      <alignment horizontal="right"/>
    </xf>
    <xf numFmtId="9" fontId="7" fillId="0" borderId="10" xfId="0" applyNumberFormat="1" applyFont="1" applyBorder="1" applyAlignment="1">
      <alignment horizontal="right"/>
    </xf>
    <xf numFmtId="0" fontId="7" fillId="0" borderId="0" xfId="0" applyFont="1" applyAlignment="1">
      <alignment horizontal="lef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center" wrapText="1"/>
    </xf>
    <xf numFmtId="0" fontId="9"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10" xfId="0" applyFont="1" applyBorder="1" applyAlignment="1">
      <alignment/>
    </xf>
    <xf numFmtId="0" fontId="10" fillId="0" borderId="12" xfId="0" applyFont="1" applyBorder="1" applyAlignment="1">
      <alignment/>
    </xf>
    <xf numFmtId="0" fontId="10" fillId="0" borderId="12" xfId="0" applyFont="1" applyBorder="1" applyAlignment="1">
      <alignment horizontal="center"/>
    </xf>
    <xf numFmtId="0" fontId="10" fillId="0" borderId="11" xfId="0" applyFont="1" applyBorder="1" applyAlignment="1">
      <alignment/>
    </xf>
    <xf numFmtId="49" fontId="10" fillId="0" borderId="11" xfId="0" applyNumberFormat="1" applyFont="1" applyBorder="1" applyAlignment="1">
      <alignment horizontal="center"/>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49" fontId="10" fillId="0" borderId="0" xfId="0" applyNumberFormat="1" applyFont="1" applyBorder="1" applyAlignment="1">
      <alignment horizontal="right"/>
    </xf>
    <xf numFmtId="0" fontId="10" fillId="0" borderId="0" xfId="0" applyFont="1" applyAlignment="1">
      <alignment horizontal="center"/>
    </xf>
    <xf numFmtId="49" fontId="10" fillId="0" borderId="0" xfId="0" applyNumberFormat="1" applyFont="1" applyBorder="1" applyAlignment="1">
      <alignment horizontal="left"/>
    </xf>
    <xf numFmtId="49" fontId="10" fillId="0" borderId="0" xfId="0" applyNumberFormat="1" applyFont="1" applyFill="1" applyBorder="1" applyAlignment="1">
      <alignment horizontal="right"/>
    </xf>
    <xf numFmtId="0" fontId="10" fillId="0" borderId="0" xfId="0" applyFont="1" applyBorder="1" applyAlignment="1">
      <alignment horizontal="right"/>
    </xf>
    <xf numFmtId="0" fontId="10" fillId="0" borderId="0" xfId="0" applyFont="1" applyAlignment="1">
      <alignment horizontal="left"/>
    </xf>
    <xf numFmtId="181" fontId="10" fillId="0" borderId="0" xfId="0" applyNumberFormat="1" applyFont="1" applyBorder="1" applyAlignment="1">
      <alignment horizontal="right"/>
    </xf>
    <xf numFmtId="181" fontId="10" fillId="0" borderId="0" xfId="0" applyNumberFormat="1" applyFont="1" applyFill="1" applyBorder="1" applyAlignment="1">
      <alignment horizontal="right"/>
    </xf>
    <xf numFmtId="3" fontId="10" fillId="0" borderId="10" xfId="0" applyNumberFormat="1" applyFont="1" applyFill="1" applyBorder="1" applyAlignment="1">
      <alignment horizontal="right"/>
    </xf>
    <xf numFmtId="0" fontId="10" fillId="0" borderId="10" xfId="0" applyFont="1" applyBorder="1" applyAlignment="1">
      <alignment horizontal="right"/>
    </xf>
    <xf numFmtId="3" fontId="10" fillId="0" borderId="10" xfId="0" applyNumberFormat="1" applyFont="1" applyBorder="1" applyAlignment="1">
      <alignment horizontal="right"/>
    </xf>
    <xf numFmtId="0" fontId="10" fillId="0" borderId="0" xfId="0" applyFont="1" applyFill="1" applyAlignment="1">
      <alignment horizontal="right"/>
    </xf>
    <xf numFmtId="0" fontId="10" fillId="0" borderId="0" xfId="0" applyFont="1" applyAlignment="1">
      <alignment horizontal="right"/>
    </xf>
    <xf numFmtId="0" fontId="10" fillId="0" borderId="10" xfId="0" applyFont="1" applyBorder="1" applyAlignment="1">
      <alignment horizontal="left"/>
    </xf>
    <xf numFmtId="0" fontId="10" fillId="0" borderId="10" xfId="0" applyFont="1" applyBorder="1" applyAlignment="1">
      <alignment horizontal="center"/>
    </xf>
    <xf numFmtId="0" fontId="10" fillId="0" borderId="10" xfId="0" applyFont="1" applyBorder="1" applyAlignment="1">
      <alignment horizontal="center" wrapText="1"/>
    </xf>
    <xf numFmtId="49" fontId="10" fillId="0" borderId="10" xfId="0" applyNumberFormat="1" applyFont="1" applyBorder="1" applyAlignment="1">
      <alignment horizontal="right"/>
    </xf>
    <xf numFmtId="3" fontId="10" fillId="0" borderId="0" xfId="0" applyNumberFormat="1" applyFont="1" applyBorder="1" applyAlignment="1">
      <alignment horizontal="right" vertical="center"/>
    </xf>
    <xf numFmtId="49" fontId="10" fillId="0" borderId="0" xfId="0" applyNumberFormat="1" applyFont="1" applyBorder="1" applyAlignment="1">
      <alignment horizontal="right" vertical="center"/>
    </xf>
    <xf numFmtId="182" fontId="10" fillId="0" borderId="0" xfId="0" applyNumberFormat="1" applyFont="1" applyBorder="1" applyAlignment="1">
      <alignment horizontal="right" vertical="center"/>
    </xf>
    <xf numFmtId="0" fontId="10" fillId="0" borderId="10" xfId="0" applyFont="1" applyFill="1" applyBorder="1" applyAlignment="1">
      <alignment horizontal="right"/>
    </xf>
    <xf numFmtId="0" fontId="4" fillId="0" borderId="0" xfId="0" applyFont="1" applyFill="1" applyBorder="1" applyAlignment="1">
      <alignment horizontal="left"/>
    </xf>
    <xf numFmtId="179" fontId="4"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Alignment="1">
      <alignment horizontal="left"/>
    </xf>
    <xf numFmtId="0" fontId="6" fillId="0" borderId="0" xfId="55" applyFont="1" applyFill="1">
      <alignment/>
      <protection/>
    </xf>
    <xf numFmtId="0" fontId="6" fillId="0" borderId="0" xfId="55" applyFont="1" applyFill="1" applyAlignment="1">
      <alignment horizontal="right"/>
      <protection/>
    </xf>
    <xf numFmtId="0" fontId="7" fillId="0" borderId="0" xfId="55" applyFont="1" applyFill="1">
      <alignment/>
      <protection/>
    </xf>
    <xf numFmtId="0" fontId="7" fillId="0" borderId="0" xfId="55" applyFont="1" applyFill="1" applyAlignment="1">
      <alignment horizontal="right"/>
      <protection/>
    </xf>
    <xf numFmtId="0" fontId="7" fillId="0" borderId="12" xfId="55" applyFont="1" applyFill="1" applyBorder="1">
      <alignment/>
      <protection/>
    </xf>
    <xf numFmtId="0" fontId="7" fillId="0" borderId="10" xfId="55" applyFont="1" applyFill="1" applyBorder="1">
      <alignment/>
      <protection/>
    </xf>
    <xf numFmtId="179" fontId="7" fillId="0" borderId="10" xfId="0" applyNumberFormat="1" applyFont="1" applyBorder="1" applyAlignment="1">
      <alignment horizontal="right"/>
    </xf>
    <xf numFmtId="0" fontId="8" fillId="0" borderId="0" xfId="55" applyFont="1" applyFill="1">
      <alignment/>
      <protection/>
    </xf>
    <xf numFmtId="0" fontId="8" fillId="0" borderId="0" xfId="55" applyFont="1" applyFill="1" applyAlignment="1">
      <alignment horizontal="right"/>
      <protection/>
    </xf>
    <xf numFmtId="176" fontId="7" fillId="0" borderId="0" xfId="0" applyNumberFormat="1" applyFont="1" applyAlignment="1">
      <alignment horizontal="right"/>
    </xf>
    <xf numFmtId="0" fontId="8" fillId="0" borderId="0" xfId="0" applyFont="1" applyFill="1" applyAlignment="1">
      <alignment/>
    </xf>
    <xf numFmtId="0" fontId="8" fillId="0" borderId="0" xfId="0" applyFont="1" applyFill="1" applyAlignment="1">
      <alignment horizontal="right"/>
    </xf>
    <xf numFmtId="0" fontId="7" fillId="0" borderId="0" xfId="55" applyFont="1" applyFill="1" applyAlignment="1" quotePrefix="1">
      <alignment horizontal="right"/>
      <protection/>
    </xf>
    <xf numFmtId="0" fontId="7" fillId="0" borderId="10" xfId="55" applyFont="1" applyFill="1" applyBorder="1" applyAlignment="1">
      <alignment horizontal="right"/>
      <protection/>
    </xf>
    <xf numFmtId="0" fontId="6"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center" wrapText="1"/>
    </xf>
    <xf numFmtId="179" fontId="7" fillId="0" borderId="10" xfId="0" applyNumberFormat="1" applyFont="1" applyBorder="1" applyAlignment="1">
      <alignment horizontal="center"/>
    </xf>
    <xf numFmtId="0" fontId="7" fillId="0" borderId="0" xfId="0" applyFont="1" applyFill="1" applyAlignment="1">
      <alignment horizontal="left"/>
    </xf>
    <xf numFmtId="176" fontId="7" fillId="0" borderId="10" xfId="0" applyNumberFormat="1" applyFont="1" applyBorder="1" applyAlignment="1">
      <alignment horizontal="right"/>
    </xf>
    <xf numFmtId="49" fontId="7" fillId="0" borderId="0" xfId="58" applyNumberFormat="1" applyFont="1" applyFill="1" applyBorder="1" applyAlignment="1">
      <alignment horizontal="right"/>
    </xf>
    <xf numFmtId="0" fontId="12" fillId="0" borderId="10" xfId="0" applyFont="1" applyBorder="1" applyAlignment="1">
      <alignment horizontal="left"/>
    </xf>
    <xf numFmtId="0" fontId="12" fillId="0" borderId="0" xfId="0" applyFont="1" applyBorder="1" applyAlignment="1">
      <alignment/>
    </xf>
    <xf numFmtId="0" fontId="12" fillId="0" borderId="10" xfId="0" applyFont="1" applyBorder="1" applyAlignment="1">
      <alignment/>
    </xf>
    <xf numFmtId="49" fontId="2" fillId="0" borderId="0" xfId="0" applyNumberFormat="1" applyFont="1" applyFill="1" applyAlignment="1">
      <alignment horizontal="left"/>
    </xf>
    <xf numFmtId="0" fontId="4" fillId="0" borderId="10" xfId="0" applyFont="1" applyBorder="1" applyAlignment="1">
      <alignment/>
    </xf>
    <xf numFmtId="0" fontId="10" fillId="0" borderId="0" xfId="0" applyFont="1" applyBorder="1" applyAlignment="1">
      <alignment wrapText="1"/>
    </xf>
    <xf numFmtId="0" fontId="13" fillId="0" borderId="11" xfId="0" applyFont="1" applyBorder="1" applyAlignment="1">
      <alignment/>
    </xf>
    <xf numFmtId="0" fontId="13" fillId="0" borderId="0" xfId="55" applyFont="1" applyFill="1">
      <alignment/>
      <protection/>
    </xf>
    <xf numFmtId="0" fontId="13" fillId="0" borderId="0" xfId="0" applyFont="1" applyAlignment="1">
      <alignment/>
    </xf>
    <xf numFmtId="0" fontId="13" fillId="0" borderId="10" xfId="0" applyFont="1" applyBorder="1" applyAlignment="1">
      <alignment/>
    </xf>
    <xf numFmtId="0" fontId="13" fillId="0" borderId="11" xfId="0" applyFont="1" applyBorder="1" applyAlignment="1">
      <alignment horizontal="right" wrapText="1"/>
    </xf>
    <xf numFmtId="2" fontId="13" fillId="0" borderId="0" xfId="0" applyNumberFormat="1" applyFont="1" applyAlignment="1">
      <alignment/>
    </xf>
    <xf numFmtId="2" fontId="13" fillId="0" borderId="10" xfId="0" applyNumberFormat="1" applyFont="1" applyBorder="1" applyAlignment="1">
      <alignment/>
    </xf>
    <xf numFmtId="0" fontId="13" fillId="0" borderId="0" xfId="0" applyFont="1" applyBorder="1" applyAlignment="1">
      <alignment/>
    </xf>
    <xf numFmtId="0" fontId="13" fillId="0" borderId="0" xfId="0" applyFont="1" applyBorder="1" applyAlignment="1">
      <alignment horizontal="right" wrapText="1"/>
    </xf>
    <xf numFmtId="0" fontId="14" fillId="0" borderId="0" xfId="0" applyFont="1" applyBorder="1" applyAlignment="1">
      <alignment/>
    </xf>
    <xf numFmtId="0" fontId="14" fillId="0" borderId="0" xfId="55" applyFont="1" applyFill="1">
      <alignment/>
      <protection/>
    </xf>
    <xf numFmtId="0" fontId="15" fillId="0" borderId="0" xfId="0" applyFont="1" applyAlignment="1">
      <alignment/>
    </xf>
    <xf numFmtId="2" fontId="13" fillId="0" borderId="0" xfId="0" applyNumberFormat="1" applyFont="1" applyAlignment="1">
      <alignment horizontal="right"/>
    </xf>
    <xf numFmtId="2" fontId="13" fillId="0" borderId="10" xfId="0" applyNumberFormat="1" applyFont="1" applyBorder="1" applyAlignment="1">
      <alignment horizontal="right"/>
    </xf>
    <xf numFmtId="0" fontId="5" fillId="0" borderId="0" xfId="0"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center"/>
    </xf>
    <xf numFmtId="0" fontId="4" fillId="0" borderId="11" xfId="0" applyFont="1" applyBorder="1" applyAlignment="1">
      <alignment horizontal="center" vertical="top" wrapText="1"/>
    </xf>
    <xf numFmtId="0" fontId="2" fillId="0" borderId="11" xfId="0" applyFont="1" applyBorder="1" applyAlignment="1">
      <alignment horizontal="center" vertical="top" wrapText="1"/>
    </xf>
    <xf numFmtId="49" fontId="2" fillId="0" borderId="11" xfId="0" applyNumberFormat="1" applyFont="1" applyBorder="1" applyAlignment="1">
      <alignment horizontal="center"/>
    </xf>
    <xf numFmtId="49" fontId="2" fillId="0" borderId="10" xfId="0" applyNumberFormat="1" applyFont="1" applyBorder="1" applyAlignment="1">
      <alignment horizontal="center"/>
    </xf>
    <xf numFmtId="0" fontId="2" fillId="0" borderId="0" xfId="0" applyFont="1" applyBorder="1" applyAlignment="1">
      <alignment horizontal="center" vertical="top" wrapText="1"/>
    </xf>
    <xf numFmtId="0" fontId="0" fillId="0" borderId="0" xfId="0" applyAlignment="1">
      <alignment horizontal="center"/>
    </xf>
    <xf numFmtId="183" fontId="0" fillId="0" borderId="0" xfId="0" applyNumberFormat="1" applyAlignment="1">
      <alignment horizontal="center"/>
    </xf>
    <xf numFmtId="183" fontId="0" fillId="0" borderId="0" xfId="0" applyNumberFormat="1" applyAlignment="1">
      <alignment/>
    </xf>
    <xf numFmtId="0" fontId="2" fillId="0" borderId="0" xfId="0" applyFont="1" applyBorder="1" applyAlignment="1">
      <alignment horizontal="left" vertical="top" wrapText="1"/>
    </xf>
    <xf numFmtId="0" fontId="2" fillId="0" borderId="0" xfId="0" applyFont="1" applyBorder="1" applyAlignment="1">
      <alignment horizontal="justify" vertical="top" wrapText="1"/>
    </xf>
    <xf numFmtId="0" fontId="4" fillId="0" borderId="0" xfId="0" applyFont="1" applyFill="1" applyBorder="1" applyAlignment="1">
      <alignment horizontal="left" vertical="top" wrapText="1"/>
    </xf>
    <xf numFmtId="0" fontId="4" fillId="0" borderId="0" xfId="0" applyFont="1" applyFill="1" applyBorder="1" applyAlignment="1">
      <alignment/>
    </xf>
    <xf numFmtId="0" fontId="2"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0" xfId="0" applyFont="1" applyBorder="1" applyAlignment="1">
      <alignment horizontal="righ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16" xfId="0" applyFont="1" applyBorder="1" applyAlignment="1">
      <alignment horizontal="right" vertical="top" wrapText="1"/>
    </xf>
    <xf numFmtId="0" fontId="18" fillId="0" borderId="16" xfId="0" applyFont="1" applyBorder="1" applyAlignment="1">
      <alignment horizontal="right"/>
    </xf>
    <xf numFmtId="0" fontId="18" fillId="0" borderId="16" xfId="0" applyFont="1" applyBorder="1" applyAlignment="1">
      <alignment/>
    </xf>
    <xf numFmtId="0" fontId="18" fillId="0" borderId="17" xfId="0" applyFont="1" applyBorder="1" applyAlignment="1">
      <alignment vertical="top" wrapText="1"/>
    </xf>
    <xf numFmtId="0" fontId="18" fillId="0" borderId="16" xfId="0" applyFont="1" applyBorder="1" applyAlignment="1">
      <alignment vertical="top" wrapText="1"/>
    </xf>
    <xf numFmtId="10" fontId="18" fillId="0" borderId="16" xfId="0" applyNumberFormat="1" applyFont="1" applyBorder="1" applyAlignment="1">
      <alignment horizontal="right"/>
    </xf>
    <xf numFmtId="0" fontId="5" fillId="0" borderId="0" xfId="0" applyFont="1" applyBorder="1" applyAlignment="1">
      <alignment horizontal="justify"/>
    </xf>
    <xf numFmtId="0" fontId="5" fillId="0" borderId="0" xfId="0" applyFont="1" applyBorder="1" applyAlignment="1">
      <alignment/>
    </xf>
    <xf numFmtId="0" fontId="2" fillId="0" borderId="10" xfId="0" applyFont="1" applyBorder="1" applyAlignment="1">
      <alignment wrapText="1"/>
    </xf>
    <xf numFmtId="0" fontId="2" fillId="0" borderId="11" xfId="0" applyFont="1" applyBorder="1" applyAlignment="1">
      <alignment horizontal="center" wrapText="1"/>
    </xf>
    <xf numFmtId="0" fontId="7" fillId="0" borderId="0" xfId="0" applyFont="1" applyAlignment="1">
      <alignment horizontal="left" wrapText="1"/>
    </xf>
    <xf numFmtId="0" fontId="10" fillId="0" borderId="10" xfId="0" applyFont="1" applyBorder="1" applyAlignment="1">
      <alignment horizontal="center" wrapText="1"/>
    </xf>
    <xf numFmtId="0" fontId="10" fillId="0" borderId="12" xfId="0" applyFont="1" applyBorder="1" applyAlignment="1">
      <alignment horizontal="center"/>
    </xf>
    <xf numFmtId="0" fontId="10" fillId="0" borderId="12" xfId="0" applyFont="1" applyBorder="1" applyAlignment="1">
      <alignment/>
    </xf>
    <xf numFmtId="0" fontId="2" fillId="0" borderId="0" xfId="0" applyFont="1" applyBorder="1" applyAlignment="1">
      <alignment wrapText="1"/>
    </xf>
    <xf numFmtId="0" fontId="0" fillId="0" borderId="0" xfId="0" applyAlignment="1">
      <alignment/>
    </xf>
    <xf numFmtId="0" fontId="7" fillId="0" borderId="0" xfId="0" applyFont="1" applyAlignment="1">
      <alignment wrapText="1"/>
    </xf>
    <xf numFmtId="0" fontId="2" fillId="0" borderId="0" xfId="0" applyFont="1" applyAlignment="1">
      <alignment horizontal="left" wrapText="1"/>
    </xf>
    <xf numFmtId="0" fontId="2" fillId="0" borderId="0" xfId="0" applyFont="1" applyAlignment="1">
      <alignment wrapText="1"/>
    </xf>
    <xf numFmtId="0" fontId="2" fillId="0" borderId="10" xfId="0" applyFont="1" applyBorder="1" applyAlignment="1">
      <alignment horizontal="center" wrapText="1"/>
    </xf>
    <xf numFmtId="0" fontId="18" fillId="0" borderId="18" xfId="0" applyFont="1" applyBorder="1" applyAlignment="1">
      <alignment vertical="top" wrapText="1"/>
    </xf>
    <xf numFmtId="0" fontId="18" fillId="0" borderId="15" xfId="0" applyFont="1" applyBorder="1" applyAlignment="1">
      <alignment vertical="top" wrapText="1"/>
    </xf>
    <xf numFmtId="0" fontId="3" fillId="0" borderId="0" xfId="0" applyFont="1" applyAlignment="1">
      <alignment horizontal="center" wrapText="1"/>
    </xf>
    <xf numFmtId="0" fontId="10" fillId="0" borderId="0" xfId="0" applyNumberFormat="1" applyFont="1" applyBorder="1" applyAlignment="1">
      <alignment wrapText="1"/>
    </xf>
    <xf numFmtId="0" fontId="0" fillId="0" borderId="0" xfId="0" applyFont="1" applyAlignment="1">
      <alignment wrapText="1"/>
    </xf>
    <xf numFmtId="0" fontId="7" fillId="0" borderId="12" xfId="55" applyFont="1" applyFill="1" applyBorder="1" applyAlignment="1">
      <alignment horizontal="right"/>
      <protection/>
    </xf>
    <xf numFmtId="0" fontId="2" fillId="0" borderId="0" xfId="0" applyFont="1" applyFill="1" applyAlignment="1">
      <alignment horizontal="left" wrapText="1"/>
    </xf>
    <xf numFmtId="0" fontId="2" fillId="0" borderId="10" xfId="0" applyFont="1" applyFill="1" applyBorder="1" applyAlignment="1">
      <alignment horizontal="center" wrapText="1"/>
    </xf>
    <xf numFmtId="0" fontId="7" fillId="0" borderId="11"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44"/>
  <sheetViews>
    <sheetView tabSelected="1" zoomScalePageLayoutView="0" workbookViewId="0" topLeftCell="A1">
      <selection activeCell="A1" sqref="A1:F1"/>
    </sheetView>
  </sheetViews>
  <sheetFormatPr defaultColWidth="9.140625" defaultRowHeight="12.75"/>
  <cols>
    <col min="1" max="1" width="36.00390625" style="2" customWidth="1"/>
    <col min="2" max="3" width="13.57421875" style="6" customWidth="1"/>
    <col min="4" max="4" width="1.28515625" style="6" customWidth="1"/>
    <col min="5" max="6" width="13.57421875" style="6" customWidth="1"/>
    <col min="7" max="16384" width="9.140625" style="4" customWidth="1"/>
  </cols>
  <sheetData>
    <row r="1" spans="1:6" ht="22.5" customHeight="1">
      <c r="A1" s="194" t="s">
        <v>167</v>
      </c>
      <c r="B1" s="195"/>
      <c r="C1" s="195"/>
      <c r="D1" s="195"/>
      <c r="E1" s="195"/>
      <c r="F1" s="195"/>
    </row>
    <row r="2" spans="1:6" ht="130.5" customHeight="1">
      <c r="A2" s="196" t="s">
        <v>375</v>
      </c>
      <c r="B2" s="196"/>
      <c r="C2" s="196"/>
      <c r="D2" s="196"/>
      <c r="E2" s="196"/>
      <c r="F2" s="196"/>
    </row>
    <row r="3" spans="2:6" ht="15.75" customHeight="1">
      <c r="B3" s="197" t="s">
        <v>168</v>
      </c>
      <c r="C3" s="197"/>
      <c r="D3" s="32"/>
      <c r="E3" s="197" t="s">
        <v>169</v>
      </c>
      <c r="F3" s="197"/>
    </row>
    <row r="4" spans="1:6" ht="15" customHeight="1">
      <c r="A4" s="21"/>
      <c r="B4" s="32" t="s">
        <v>170</v>
      </c>
      <c r="C4" s="32" t="s">
        <v>171</v>
      </c>
      <c r="D4" s="32"/>
      <c r="E4" s="32" t="s">
        <v>170</v>
      </c>
      <c r="F4" s="32" t="s">
        <v>171</v>
      </c>
    </row>
    <row r="5" spans="1:6" s="6" customFormat="1" ht="15.75">
      <c r="A5" s="10"/>
      <c r="B5" s="33" t="s">
        <v>172</v>
      </c>
      <c r="C5" s="34">
        <f>B5-1</f>
        <v>-2</v>
      </c>
      <c r="D5" s="34"/>
      <c r="E5" s="34">
        <f>C5-1</f>
        <v>-3</v>
      </c>
      <c r="F5" s="34">
        <f>E5-1</f>
        <v>-4</v>
      </c>
    </row>
    <row r="6" spans="1:6" s="6" customFormat="1" ht="15.75">
      <c r="A6" s="70" t="s">
        <v>173</v>
      </c>
      <c r="B6" s="35"/>
      <c r="C6" s="35"/>
      <c r="D6" s="35"/>
      <c r="E6" s="35"/>
      <c r="F6" s="35"/>
    </row>
    <row r="7" spans="1:6" ht="15.75">
      <c r="A7" s="21" t="s">
        <v>174</v>
      </c>
      <c r="B7" s="22">
        <v>904</v>
      </c>
      <c r="C7" s="23">
        <v>0.3</v>
      </c>
      <c r="D7" s="23"/>
      <c r="E7" s="22">
        <v>61596</v>
      </c>
      <c r="F7" s="23">
        <v>0.19</v>
      </c>
    </row>
    <row r="8" spans="1:6" ht="15.75">
      <c r="A8" s="21" t="s">
        <v>175</v>
      </c>
      <c r="B8" s="22">
        <v>1012</v>
      </c>
      <c r="C8" s="23">
        <v>0.34</v>
      </c>
      <c r="D8" s="23"/>
      <c r="E8" s="22">
        <v>136158</v>
      </c>
      <c r="F8" s="23">
        <v>0.42</v>
      </c>
    </row>
    <row r="9" spans="1:6" ht="15.75">
      <c r="A9" s="21" t="s">
        <v>176</v>
      </c>
      <c r="B9" s="22">
        <v>447</v>
      </c>
      <c r="C9" s="23">
        <v>0.15</v>
      </c>
      <c r="D9" s="23"/>
      <c r="E9" s="22">
        <v>61595</v>
      </c>
      <c r="F9" s="23">
        <v>0.19</v>
      </c>
    </row>
    <row r="10" spans="1:6" ht="15.75">
      <c r="A10" s="21" t="s">
        <v>177</v>
      </c>
      <c r="B10" s="22">
        <v>696</v>
      </c>
      <c r="C10" s="23">
        <v>0.21</v>
      </c>
      <c r="D10" s="23"/>
      <c r="E10" s="22">
        <v>64837</v>
      </c>
      <c r="F10" s="23">
        <v>0.2</v>
      </c>
    </row>
    <row r="12" ht="15.75">
      <c r="A12" s="36" t="s">
        <v>355</v>
      </c>
    </row>
    <row r="13" spans="1:7" ht="15.75">
      <c r="A13" s="21" t="s">
        <v>178</v>
      </c>
      <c r="B13" s="22">
        <v>87</v>
      </c>
      <c r="C13" s="23">
        <v>0.03</v>
      </c>
      <c r="D13" s="23"/>
      <c r="E13" s="22">
        <v>3242</v>
      </c>
      <c r="F13" s="23">
        <v>0.01</v>
      </c>
      <c r="G13" s="37"/>
    </row>
    <row r="14" spans="1:7" ht="15.75">
      <c r="A14" s="21" t="s">
        <v>179</v>
      </c>
      <c r="B14" s="22">
        <v>491</v>
      </c>
      <c r="C14" s="23">
        <v>0.17</v>
      </c>
      <c r="D14" s="23"/>
      <c r="E14" s="22">
        <v>35660</v>
      </c>
      <c r="F14" s="23">
        <v>0.11</v>
      </c>
      <c r="G14" s="37"/>
    </row>
    <row r="15" spans="1:7" ht="15.75">
      <c r="A15" s="21" t="s">
        <v>180</v>
      </c>
      <c r="B15" s="22">
        <v>2419</v>
      </c>
      <c r="C15" s="23">
        <v>0.8</v>
      </c>
      <c r="D15" s="23"/>
      <c r="E15" s="22">
        <v>285284</v>
      </c>
      <c r="F15" s="23">
        <v>0.88</v>
      </c>
      <c r="G15" s="37"/>
    </row>
    <row r="16" spans="2:6" ht="15.75">
      <c r="B16" s="22"/>
      <c r="C16" s="23"/>
      <c r="D16" s="23"/>
      <c r="E16" s="22"/>
      <c r="F16" s="23"/>
    </row>
    <row r="17" spans="1:6" ht="15.75">
      <c r="A17" s="36" t="s">
        <v>354</v>
      </c>
      <c r="B17" s="22"/>
      <c r="C17" s="23"/>
      <c r="D17" s="23"/>
      <c r="E17" s="22"/>
      <c r="F17" s="23"/>
    </row>
    <row r="18" spans="1:7" ht="15.75">
      <c r="A18" s="21" t="s">
        <v>181</v>
      </c>
      <c r="B18" s="22">
        <v>300</v>
      </c>
      <c r="C18" s="23">
        <v>0.1</v>
      </c>
      <c r="D18" s="23"/>
      <c r="E18" s="22">
        <v>25936</v>
      </c>
      <c r="F18" s="23">
        <v>0.08</v>
      </c>
      <c r="G18" s="19"/>
    </row>
    <row r="19" spans="1:7" ht="15.75">
      <c r="A19" s="21" t="s">
        <v>182</v>
      </c>
      <c r="B19" s="22">
        <v>209</v>
      </c>
      <c r="C19" s="23">
        <v>0.07</v>
      </c>
      <c r="D19" s="23"/>
      <c r="E19" s="22">
        <v>22693</v>
      </c>
      <c r="F19" s="23">
        <v>0.07</v>
      </c>
      <c r="G19" s="19"/>
    </row>
    <row r="20" spans="1:7" ht="15.75">
      <c r="A20" s="21" t="s">
        <v>183</v>
      </c>
      <c r="B20" s="22">
        <v>150</v>
      </c>
      <c r="C20" s="23">
        <v>0.05</v>
      </c>
      <c r="D20" s="23"/>
      <c r="E20" s="22">
        <v>12967</v>
      </c>
      <c r="F20" s="23">
        <v>0.04</v>
      </c>
      <c r="G20" s="19"/>
    </row>
    <row r="21" spans="1:7" ht="15.75">
      <c r="A21" s="21" t="s">
        <v>184</v>
      </c>
      <c r="B21" s="22">
        <v>480</v>
      </c>
      <c r="C21" s="23">
        <v>0.16</v>
      </c>
      <c r="D21" s="23"/>
      <c r="E21" s="22">
        <v>48628</v>
      </c>
      <c r="F21" s="23">
        <v>0.15</v>
      </c>
      <c r="G21" s="19"/>
    </row>
    <row r="22" spans="1:7" ht="15.75">
      <c r="A22" s="21" t="s">
        <v>185</v>
      </c>
      <c r="B22" s="22">
        <v>180</v>
      </c>
      <c r="C22" s="23">
        <v>0.06</v>
      </c>
      <c r="D22" s="23"/>
      <c r="E22" s="22">
        <v>16209</v>
      </c>
      <c r="F22" s="23">
        <v>0.05</v>
      </c>
      <c r="G22" s="19"/>
    </row>
    <row r="23" spans="1:7" ht="15.75">
      <c r="A23" s="21" t="s">
        <v>186</v>
      </c>
      <c r="B23" s="22">
        <v>1019</v>
      </c>
      <c r="C23" s="23">
        <v>0.34</v>
      </c>
      <c r="D23" s="23"/>
      <c r="E23" s="22">
        <v>113465</v>
      </c>
      <c r="F23" s="23">
        <v>0.35</v>
      </c>
      <c r="G23" s="19"/>
    </row>
    <row r="24" spans="1:7" ht="15.75">
      <c r="A24" s="21" t="s">
        <v>187</v>
      </c>
      <c r="B24" s="22">
        <v>419</v>
      </c>
      <c r="C24" s="23">
        <v>0.14</v>
      </c>
      <c r="D24" s="23"/>
      <c r="E24" s="22">
        <v>58353</v>
      </c>
      <c r="F24" s="23">
        <v>0.18</v>
      </c>
      <c r="G24" s="19"/>
    </row>
    <row r="25" spans="1:7" ht="15.75">
      <c r="A25" s="21" t="s">
        <v>188</v>
      </c>
      <c r="B25" s="22">
        <v>240</v>
      </c>
      <c r="C25" s="23">
        <v>0.08</v>
      </c>
      <c r="D25" s="23"/>
      <c r="E25" s="22">
        <v>25935</v>
      </c>
      <c r="F25" s="23">
        <v>0.08</v>
      </c>
      <c r="G25" s="19"/>
    </row>
    <row r="26" spans="1:7" ht="15.75">
      <c r="A26" s="21"/>
      <c r="B26" s="22"/>
      <c r="C26" s="23"/>
      <c r="D26" s="23"/>
      <c r="E26" s="22"/>
      <c r="F26" s="23"/>
      <c r="G26" s="19"/>
    </row>
    <row r="27" spans="1:7" ht="15.75">
      <c r="A27" s="122" t="s">
        <v>356</v>
      </c>
      <c r="B27" s="22"/>
      <c r="C27" s="23"/>
      <c r="D27" s="23"/>
      <c r="E27" s="22"/>
      <c r="F27" s="23"/>
      <c r="G27" s="19"/>
    </row>
    <row r="28" spans="1:7" ht="15.75">
      <c r="A28" s="21" t="s">
        <v>189</v>
      </c>
      <c r="B28" s="22">
        <v>1</v>
      </c>
      <c r="C28" s="23">
        <v>0</v>
      </c>
      <c r="D28" s="23"/>
      <c r="E28" s="22">
        <v>13</v>
      </c>
      <c r="F28" s="23">
        <v>0</v>
      </c>
      <c r="G28" s="19"/>
    </row>
    <row r="29" spans="1:7" ht="15.75">
      <c r="A29" s="21" t="s">
        <v>190</v>
      </c>
      <c r="B29" s="22">
        <v>273</v>
      </c>
      <c r="C29" s="23">
        <v>0.09</v>
      </c>
      <c r="D29" s="23"/>
      <c r="E29" s="22">
        <v>37662</v>
      </c>
      <c r="F29" s="23">
        <v>0.12</v>
      </c>
      <c r="G29" s="19"/>
    </row>
    <row r="30" spans="1:7" ht="15.75">
      <c r="A30" s="21" t="s">
        <v>191</v>
      </c>
      <c r="B30" s="22">
        <v>264</v>
      </c>
      <c r="C30" s="23">
        <v>0.09</v>
      </c>
      <c r="D30" s="23"/>
      <c r="E30" s="22">
        <v>29431</v>
      </c>
      <c r="F30" s="23">
        <v>0.09</v>
      </c>
      <c r="G30" s="19"/>
    </row>
    <row r="31" spans="1:7" ht="15.75">
      <c r="A31" s="21" t="s">
        <v>192</v>
      </c>
      <c r="B31" s="22">
        <v>366</v>
      </c>
      <c r="C31" s="23">
        <v>0.12</v>
      </c>
      <c r="D31" s="23"/>
      <c r="E31" s="22">
        <v>49402</v>
      </c>
      <c r="F31" s="23">
        <v>0.15</v>
      </c>
      <c r="G31" s="19"/>
    </row>
    <row r="32" spans="1:7" ht="15.75">
      <c r="A32" s="21" t="s">
        <v>193</v>
      </c>
      <c r="B32" s="22">
        <v>275</v>
      </c>
      <c r="C32" s="23">
        <v>0.09</v>
      </c>
      <c r="D32" s="23"/>
      <c r="E32" s="22">
        <v>28441</v>
      </c>
      <c r="F32" s="23">
        <v>0.09</v>
      </c>
      <c r="G32" s="19"/>
    </row>
    <row r="33" spans="1:7" ht="15.75">
      <c r="A33" s="21" t="s">
        <v>194</v>
      </c>
      <c r="B33" s="22">
        <v>495</v>
      </c>
      <c r="C33" s="23">
        <v>0.17</v>
      </c>
      <c r="D33" s="23"/>
      <c r="E33" s="22">
        <v>49159</v>
      </c>
      <c r="F33" s="23">
        <v>0.15</v>
      </c>
      <c r="G33" s="19"/>
    </row>
    <row r="34" spans="1:7" ht="15.75">
      <c r="A34" s="21" t="s">
        <v>195</v>
      </c>
      <c r="B34" s="22">
        <v>633</v>
      </c>
      <c r="C34" s="23">
        <v>0.21</v>
      </c>
      <c r="D34" s="23"/>
      <c r="E34" s="22">
        <v>66682</v>
      </c>
      <c r="F34" s="23">
        <v>0.21</v>
      </c>
      <c r="G34" s="19"/>
    </row>
    <row r="35" spans="1:7" ht="15.75">
      <c r="A35" s="21" t="s">
        <v>196</v>
      </c>
      <c r="B35" s="22">
        <v>515</v>
      </c>
      <c r="C35" s="23">
        <v>0.17</v>
      </c>
      <c r="D35" s="23"/>
      <c r="E35" s="22">
        <v>53351</v>
      </c>
      <c r="F35" s="23">
        <v>0.16</v>
      </c>
      <c r="G35" s="19"/>
    </row>
    <row r="36" spans="1:7" ht="15.75">
      <c r="A36" s="9" t="s">
        <v>197</v>
      </c>
      <c r="B36" s="38">
        <v>175</v>
      </c>
      <c r="C36" s="39">
        <v>0.06</v>
      </c>
      <c r="D36" s="39"/>
      <c r="E36" s="38">
        <v>10045</v>
      </c>
      <c r="F36" s="39">
        <v>0.03</v>
      </c>
      <c r="G36" s="40"/>
    </row>
    <row r="37" spans="2:6" ht="15.75">
      <c r="B37" s="22"/>
      <c r="C37" s="23"/>
      <c r="D37" s="23"/>
      <c r="E37" s="22"/>
      <c r="F37" s="23"/>
    </row>
    <row r="38" spans="2:6" ht="15.75">
      <c r="B38" s="22"/>
      <c r="C38" s="23"/>
      <c r="D38" s="23"/>
      <c r="E38" s="22"/>
      <c r="F38" s="23"/>
    </row>
    <row r="39" spans="2:6" ht="15.75">
      <c r="B39" s="22"/>
      <c r="C39" s="23"/>
      <c r="D39" s="23"/>
      <c r="E39" s="22"/>
      <c r="F39" s="23"/>
    </row>
    <row r="40" spans="2:6" ht="15.75">
      <c r="B40" s="22"/>
      <c r="C40" s="23"/>
      <c r="D40" s="23"/>
      <c r="E40" s="22"/>
      <c r="F40" s="23"/>
    </row>
    <row r="41" spans="2:6" ht="15.75">
      <c r="B41" s="22"/>
      <c r="C41" s="23"/>
      <c r="D41" s="23"/>
      <c r="E41" s="22"/>
      <c r="F41" s="23"/>
    </row>
    <row r="42" spans="2:6" ht="15.75">
      <c r="B42" s="22"/>
      <c r="C42" s="23"/>
      <c r="D42" s="23"/>
      <c r="E42" s="22"/>
      <c r="F42" s="23"/>
    </row>
    <row r="43" spans="2:6" ht="15.75">
      <c r="B43" s="22"/>
      <c r="C43" s="23"/>
      <c r="D43" s="23"/>
      <c r="E43" s="22"/>
      <c r="F43" s="23"/>
    </row>
    <row r="44" spans="2:6" ht="15.75">
      <c r="B44" s="22"/>
      <c r="C44" s="23"/>
      <c r="D44" s="23"/>
      <c r="E44" s="22"/>
      <c r="F44" s="23"/>
    </row>
  </sheetData>
  <sheetProtection/>
  <mergeCells count="4">
    <mergeCell ref="A1:F1"/>
    <mergeCell ref="A2:F2"/>
    <mergeCell ref="B3:C3"/>
    <mergeCell ref="E3:F3"/>
  </mergeCells>
  <printOptions/>
  <pageMargins left="0.75" right="0.75" top="1" bottom="1" header="0.5" footer="0.5"/>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F38"/>
  <sheetViews>
    <sheetView zoomScale="75" zoomScaleNormal="75" zoomScalePageLayoutView="0" workbookViewId="0" topLeftCell="A1">
      <selection activeCell="N41" sqref="N41"/>
    </sheetView>
  </sheetViews>
  <sheetFormatPr defaultColWidth="9.140625" defaultRowHeight="12.75"/>
  <cols>
    <col min="1" max="1" width="40.8515625" style="16" customWidth="1"/>
    <col min="2" max="4" width="15.28125" style="15" customWidth="1"/>
    <col min="5" max="16384" width="9.140625" style="16" customWidth="1"/>
  </cols>
  <sheetData>
    <row r="1" spans="1:6" ht="16.5">
      <c r="A1" s="126" t="s">
        <v>353</v>
      </c>
      <c r="B1" s="127"/>
      <c r="C1" s="127"/>
      <c r="D1" s="127"/>
      <c r="E1" s="54"/>
      <c r="F1" s="54"/>
    </row>
    <row r="2" spans="1:4" ht="16.5">
      <c r="A2" s="128"/>
      <c r="B2" s="129"/>
      <c r="C2" s="129"/>
      <c r="D2" s="129"/>
    </row>
    <row r="3" spans="1:4" ht="16.5">
      <c r="A3" s="128"/>
      <c r="B3" s="129"/>
      <c r="C3" s="129"/>
      <c r="D3" s="129"/>
    </row>
    <row r="4" spans="1:4" ht="16.5">
      <c r="A4" s="128"/>
      <c r="B4" s="129"/>
      <c r="C4" s="129"/>
      <c r="D4" s="129"/>
    </row>
    <row r="5" spans="1:4" ht="16.5">
      <c r="A5" s="130"/>
      <c r="B5" s="213" t="s">
        <v>118</v>
      </c>
      <c r="C5" s="213"/>
      <c r="D5" s="213"/>
    </row>
    <row r="6" spans="1:4" ht="16.5">
      <c r="A6" s="131"/>
      <c r="B6" s="132">
        <v>-1</v>
      </c>
      <c r="C6" s="132">
        <f>B6-1</f>
        <v>-2</v>
      </c>
      <c r="D6" s="132">
        <f>C6-1</f>
        <v>-3</v>
      </c>
    </row>
    <row r="7" spans="1:4" s="124" customFormat="1" ht="16.5">
      <c r="A7" s="133" t="s">
        <v>110</v>
      </c>
      <c r="B7" s="134"/>
      <c r="C7" s="134"/>
      <c r="D7" s="134"/>
    </row>
    <row r="8" spans="1:4" ht="16.5">
      <c r="A8" s="128" t="s">
        <v>107</v>
      </c>
      <c r="B8" s="129">
        <v>0.063</v>
      </c>
      <c r="C8" s="129">
        <v>0.053</v>
      </c>
      <c r="D8" s="129">
        <v>0.054</v>
      </c>
    </row>
    <row r="9" spans="1:4" s="1" customFormat="1" ht="16.5">
      <c r="A9" s="135"/>
      <c r="B9" s="135">
        <v>-0.068</v>
      </c>
      <c r="C9" s="135">
        <v>-0.068</v>
      </c>
      <c r="D9" s="135">
        <v>-0.07</v>
      </c>
    </row>
    <row r="10" spans="1:4" ht="16.5">
      <c r="A10" s="128" t="s">
        <v>108</v>
      </c>
      <c r="B10" s="129" t="s">
        <v>97</v>
      </c>
      <c r="C10" s="129" t="s">
        <v>98</v>
      </c>
      <c r="D10" s="129" t="s">
        <v>98</v>
      </c>
    </row>
    <row r="11" spans="1:4" s="1" customFormat="1" ht="16.5">
      <c r="A11" s="135"/>
      <c r="B11" s="135">
        <v>-0.046</v>
      </c>
      <c r="C11" s="135">
        <v>-0.048</v>
      </c>
      <c r="D11" s="135">
        <v>-0.048</v>
      </c>
    </row>
    <row r="12" spans="1:4" ht="16.5">
      <c r="A12" s="128" t="s">
        <v>105</v>
      </c>
      <c r="B12" s="129" t="s">
        <v>94</v>
      </c>
      <c r="C12" s="129" t="s">
        <v>95</v>
      </c>
      <c r="D12" s="129" t="s">
        <v>96</v>
      </c>
    </row>
    <row r="13" spans="1:4" s="1" customFormat="1" ht="16.5">
      <c r="A13" s="135"/>
      <c r="B13" s="135">
        <v>-0.082</v>
      </c>
      <c r="C13" s="135">
        <v>-0.082</v>
      </c>
      <c r="D13" s="135">
        <v>-0.083</v>
      </c>
    </row>
    <row r="14" spans="1:4" ht="16.5">
      <c r="A14" s="128" t="s">
        <v>106</v>
      </c>
      <c r="B14" s="129">
        <v>-0.047</v>
      </c>
      <c r="C14" s="129">
        <v>-0.048</v>
      </c>
      <c r="D14" s="129">
        <v>-0.044</v>
      </c>
    </row>
    <row r="15" spans="1:4" s="1" customFormat="1" ht="16.5">
      <c r="A15" s="135"/>
      <c r="B15" s="135">
        <v>-0.053</v>
      </c>
      <c r="C15" s="135">
        <v>-0.054</v>
      </c>
      <c r="D15" s="135">
        <v>-0.054</v>
      </c>
    </row>
    <row r="16" spans="1:4" ht="16.5">
      <c r="A16" s="128" t="s">
        <v>111</v>
      </c>
      <c r="B16" s="129" t="s">
        <v>99</v>
      </c>
      <c r="C16" s="129" t="s">
        <v>100</v>
      </c>
      <c r="D16" s="129">
        <v>0.211</v>
      </c>
    </row>
    <row r="17" spans="1:4" s="1" customFormat="1" ht="16.5">
      <c r="A17" s="135"/>
      <c r="B17" s="135">
        <v>-0.109</v>
      </c>
      <c r="C17" s="135">
        <v>-0.126</v>
      </c>
      <c r="D17" s="135">
        <v>-0.203</v>
      </c>
    </row>
    <row r="18" spans="1:4" s="124" customFormat="1" ht="24.75" customHeight="1">
      <c r="A18" s="136" t="s">
        <v>357</v>
      </c>
      <c r="B18" s="137"/>
      <c r="C18" s="137"/>
      <c r="D18" s="137"/>
    </row>
    <row r="19" spans="1:4" ht="16.5">
      <c r="A19" s="128" t="s">
        <v>112</v>
      </c>
      <c r="B19" s="129">
        <v>-0.031</v>
      </c>
      <c r="C19" s="129" t="s">
        <v>101</v>
      </c>
      <c r="D19" s="129" t="s">
        <v>102</v>
      </c>
    </row>
    <row r="20" spans="1:4" s="1" customFormat="1" ht="16.5">
      <c r="A20" s="135"/>
      <c r="B20" s="135">
        <v>-0.037</v>
      </c>
      <c r="C20" s="135">
        <v>-0.043</v>
      </c>
      <c r="D20" s="135">
        <v>-0.277</v>
      </c>
    </row>
    <row r="21" spans="1:4" ht="16.5">
      <c r="A21" s="128" t="s">
        <v>113</v>
      </c>
      <c r="B21" s="129" t="s">
        <v>103</v>
      </c>
      <c r="C21" s="129">
        <v>0.206</v>
      </c>
      <c r="D21" s="129">
        <v>0.075</v>
      </c>
    </row>
    <row r="22" spans="1:4" s="1" customFormat="1" ht="16.5">
      <c r="A22" s="135"/>
      <c r="B22" s="135">
        <v>-0.152</v>
      </c>
      <c r="C22" s="135">
        <v>-0.147</v>
      </c>
      <c r="D22" s="135">
        <v>-0.163</v>
      </c>
    </row>
    <row r="23" spans="1:4" ht="19.5">
      <c r="A23" s="128" t="s">
        <v>114</v>
      </c>
      <c r="B23" s="129"/>
      <c r="C23" s="138" t="s">
        <v>340</v>
      </c>
      <c r="D23" s="129">
        <v>-0.177</v>
      </c>
    </row>
    <row r="24" spans="1:4" s="1" customFormat="1" ht="16.5">
      <c r="A24" s="135"/>
      <c r="B24" s="135"/>
      <c r="C24" s="135">
        <v>-0.123</v>
      </c>
      <c r="D24" s="135">
        <v>-0.126</v>
      </c>
    </row>
    <row r="25" spans="1:4" s="124" customFormat="1" ht="21.75" customHeight="1">
      <c r="A25" s="133" t="s">
        <v>358</v>
      </c>
      <c r="B25" s="134"/>
      <c r="C25" s="134"/>
      <c r="D25" s="134"/>
    </row>
    <row r="26" spans="1:4" ht="16.5">
      <c r="A26" s="128" t="s">
        <v>116</v>
      </c>
      <c r="B26" s="129"/>
      <c r="C26" s="129"/>
      <c r="D26" s="129">
        <v>0.002</v>
      </c>
    </row>
    <row r="27" spans="1:4" s="1" customFormat="1" ht="16.5">
      <c r="A27" s="135"/>
      <c r="B27" s="135"/>
      <c r="C27" s="135"/>
      <c r="D27" s="135">
        <v>-0.198</v>
      </c>
    </row>
    <row r="28" spans="1:4" ht="16.5">
      <c r="A28" s="128" t="s">
        <v>115</v>
      </c>
      <c r="B28" s="129"/>
      <c r="C28" s="129"/>
      <c r="D28" s="129" t="s">
        <v>104</v>
      </c>
    </row>
    <row r="29" spans="1:4" s="1" customFormat="1" ht="16.5">
      <c r="A29" s="135"/>
      <c r="B29" s="135"/>
      <c r="C29" s="135"/>
      <c r="D29" s="135">
        <v>-0.277</v>
      </c>
    </row>
    <row r="30" spans="1:4" ht="16.5">
      <c r="A30" s="128" t="s">
        <v>117</v>
      </c>
      <c r="B30" s="129"/>
      <c r="C30" s="129"/>
      <c r="D30" s="129">
        <v>0.134</v>
      </c>
    </row>
    <row r="31" spans="1:4" s="1" customFormat="1" ht="16.5">
      <c r="A31" s="135"/>
      <c r="B31" s="135"/>
      <c r="C31" s="135"/>
      <c r="D31" s="135">
        <v>-0.122</v>
      </c>
    </row>
    <row r="32" spans="1:4" ht="16.5">
      <c r="A32" s="128" t="s">
        <v>109</v>
      </c>
      <c r="B32" s="129" t="s">
        <v>55</v>
      </c>
      <c r="C32" s="129" t="s">
        <v>33</v>
      </c>
      <c r="D32" s="129" t="s">
        <v>33</v>
      </c>
    </row>
    <row r="33" spans="1:4" ht="16.5">
      <c r="A33" s="128"/>
      <c r="B33" s="129"/>
      <c r="C33" s="129"/>
      <c r="D33" s="129"/>
    </row>
    <row r="34" spans="1:4" ht="16.5">
      <c r="A34" s="128"/>
      <c r="B34" s="129"/>
      <c r="C34" s="129"/>
      <c r="D34" s="129"/>
    </row>
    <row r="35" spans="1:4" ht="16.5">
      <c r="A35" s="128" t="s">
        <v>28</v>
      </c>
      <c r="B35" s="129">
        <v>709</v>
      </c>
      <c r="C35" s="129">
        <v>681</v>
      </c>
      <c r="D35" s="129">
        <v>663</v>
      </c>
    </row>
    <row r="36" spans="1:4" ht="16.5">
      <c r="A36" s="131" t="s">
        <v>31</v>
      </c>
      <c r="B36" s="139">
        <v>0.16</v>
      </c>
      <c r="C36" s="139">
        <v>0.18</v>
      </c>
      <c r="D36" s="139">
        <v>0.19</v>
      </c>
    </row>
    <row r="37" spans="1:4" ht="16.5">
      <c r="A37" s="128"/>
      <c r="B37" s="129"/>
      <c r="C37" s="129"/>
      <c r="D37" s="129"/>
    </row>
    <row r="38" spans="1:4" ht="15.75">
      <c r="A38" s="17"/>
      <c r="B38" s="18"/>
      <c r="C38" s="18"/>
      <c r="D38" s="18"/>
    </row>
  </sheetData>
  <sheetProtection/>
  <mergeCells count="1">
    <mergeCell ref="B5:D5"/>
  </mergeCells>
  <printOptions/>
  <pageMargins left="0.75" right="0.75" top="1" bottom="1" header="0.5" footer="0.5"/>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4" sqref="A34"/>
    </sheetView>
  </sheetViews>
  <sheetFormatPr defaultColWidth="9.140625" defaultRowHeight="12.75"/>
  <cols>
    <col min="1" max="1" width="25.28125" style="14" customWidth="1"/>
    <col min="2" max="3" width="16.421875" style="14" customWidth="1"/>
    <col min="4" max="4" width="1.1484375" style="14" customWidth="1"/>
    <col min="5" max="6" width="16.421875" style="14" customWidth="1"/>
    <col min="7" max="16384" width="9.140625" style="16" customWidth="1"/>
  </cols>
  <sheetData>
    <row r="1" spans="1:6" ht="15.75">
      <c r="A1" s="47" t="s">
        <v>374</v>
      </c>
      <c r="B1" s="47"/>
      <c r="C1" s="47"/>
      <c r="D1" s="47"/>
      <c r="E1" s="47"/>
      <c r="F1" s="47"/>
    </row>
    <row r="2" spans="1:6" ht="78" customHeight="1">
      <c r="A2" s="214" t="s">
        <v>45</v>
      </c>
      <c r="B2" s="214"/>
      <c r="C2" s="214"/>
      <c r="D2" s="214"/>
      <c r="E2" s="214"/>
      <c r="F2" s="214"/>
    </row>
    <row r="3" spans="1:6" ht="6.75" customHeight="1">
      <c r="A3" s="71"/>
      <c r="B3" s="71"/>
      <c r="C3" s="71"/>
      <c r="D3" s="71"/>
      <c r="E3" s="71"/>
      <c r="F3" s="71"/>
    </row>
    <row r="4" spans="1:6" s="26" customFormat="1" ht="15.75" customHeight="1">
      <c r="A4" s="25"/>
      <c r="B4" s="215" t="s">
        <v>37</v>
      </c>
      <c r="C4" s="215"/>
      <c r="D4" s="28"/>
      <c r="E4" s="215" t="s">
        <v>37</v>
      </c>
      <c r="F4" s="215"/>
    </row>
    <row r="5" spans="1:6" s="26" customFormat="1" ht="31.5" customHeight="1">
      <c r="A5" s="25"/>
      <c r="B5" s="29" t="s">
        <v>35</v>
      </c>
      <c r="C5" s="29" t="s">
        <v>36</v>
      </c>
      <c r="D5" s="28"/>
      <c r="E5" s="29" t="s">
        <v>35</v>
      </c>
      <c r="F5" s="29" t="s">
        <v>36</v>
      </c>
    </row>
    <row r="6" spans="1:6" ht="15.75">
      <c r="A6" s="27"/>
      <c r="B6" s="30">
        <v>-1</v>
      </c>
      <c r="C6" s="30">
        <f>B6-1</f>
        <v>-2</v>
      </c>
      <c r="D6" s="30"/>
      <c r="E6" s="30">
        <f>C6-1</f>
        <v>-3</v>
      </c>
      <c r="F6" s="30">
        <f>E6-1</f>
        <v>-4</v>
      </c>
    </row>
    <row r="7" spans="1:6" s="124" customFormat="1" ht="15.75">
      <c r="A7" s="122" t="s">
        <v>198</v>
      </c>
      <c r="B7" s="123"/>
      <c r="C7" s="123"/>
      <c r="D7" s="123"/>
      <c r="E7" s="123"/>
      <c r="F7" s="123"/>
    </row>
    <row r="8" spans="1:6" ht="15.75">
      <c r="A8" s="14" t="s">
        <v>34</v>
      </c>
      <c r="B8" s="15" t="s">
        <v>85</v>
      </c>
      <c r="C8" s="15">
        <v>0.061</v>
      </c>
      <c r="D8" s="15"/>
      <c r="E8" s="15" t="s">
        <v>85</v>
      </c>
      <c r="F8" s="15">
        <v>0.061</v>
      </c>
    </row>
    <row r="9" spans="2:6" s="24" customFormat="1" ht="15.75">
      <c r="B9" s="24">
        <v>-0.067</v>
      </c>
      <c r="C9" s="24">
        <v>-0.053</v>
      </c>
      <c r="E9" s="24">
        <v>-0.067</v>
      </c>
      <c r="F9" s="24">
        <v>-0.053</v>
      </c>
    </row>
    <row r="10" spans="1:6" ht="15.75">
      <c r="A10" s="14" t="s">
        <v>38</v>
      </c>
      <c r="B10" s="15" t="s">
        <v>81</v>
      </c>
      <c r="C10" s="15" t="s">
        <v>82</v>
      </c>
      <c r="D10" s="15"/>
      <c r="E10" s="15" t="s">
        <v>81</v>
      </c>
      <c r="F10" s="15" t="s">
        <v>83</v>
      </c>
    </row>
    <row r="11" spans="2:6" s="24" customFormat="1" ht="15.75">
      <c r="B11" s="24">
        <v>-0.002</v>
      </c>
      <c r="C11" s="24">
        <v>-0.867</v>
      </c>
      <c r="E11" s="24">
        <v>-0.002</v>
      </c>
      <c r="F11" s="24">
        <v>-0.866</v>
      </c>
    </row>
    <row r="12" spans="1:6" ht="15.75">
      <c r="A12" s="14" t="s">
        <v>39</v>
      </c>
      <c r="B12" s="15" t="s">
        <v>84</v>
      </c>
      <c r="C12" s="15">
        <v>-0.574</v>
      </c>
      <c r="D12" s="15"/>
      <c r="E12" s="15" t="s">
        <v>84</v>
      </c>
      <c r="F12" s="15">
        <v>-0.591</v>
      </c>
    </row>
    <row r="13" spans="2:6" s="24" customFormat="1" ht="15.75">
      <c r="B13" s="24">
        <v>-0.012</v>
      </c>
      <c r="C13" s="24">
        <v>-2.975</v>
      </c>
      <c r="E13" s="24">
        <v>-0.012</v>
      </c>
      <c r="F13" s="24">
        <v>-2.977</v>
      </c>
    </row>
    <row r="14" spans="1:6" ht="15.75">
      <c r="A14" s="14" t="s">
        <v>40</v>
      </c>
      <c r="B14" s="15" t="s">
        <v>86</v>
      </c>
      <c r="C14" s="15" t="s">
        <v>88</v>
      </c>
      <c r="D14" s="15"/>
      <c r="E14" s="15" t="s">
        <v>87</v>
      </c>
      <c r="F14" s="15" t="s">
        <v>89</v>
      </c>
    </row>
    <row r="15" spans="2:6" s="24" customFormat="1" ht="15.75">
      <c r="B15" s="24">
        <v>-0.006</v>
      </c>
      <c r="C15" s="24">
        <v>-2.31</v>
      </c>
      <c r="E15" s="24">
        <v>-0.006</v>
      </c>
      <c r="F15" s="24">
        <v>-2.273</v>
      </c>
    </row>
    <row r="16" spans="1:6" s="24" customFormat="1" ht="15.75">
      <c r="A16" s="150" t="s">
        <v>90</v>
      </c>
      <c r="B16" s="15" t="s">
        <v>91</v>
      </c>
      <c r="C16" s="15" t="s">
        <v>92</v>
      </c>
      <c r="D16" s="15"/>
      <c r="E16" s="15" t="s">
        <v>91</v>
      </c>
      <c r="F16" s="15" t="s">
        <v>93</v>
      </c>
    </row>
    <row r="17" spans="2:6" s="24" customFormat="1" ht="15.75">
      <c r="B17" s="24">
        <v>-0.006</v>
      </c>
      <c r="C17" s="24">
        <v>-2.193</v>
      </c>
      <c r="E17" s="24">
        <v>-0.006</v>
      </c>
      <c r="F17" s="24">
        <v>-2.182</v>
      </c>
    </row>
    <row r="18" spans="1:6" s="24" customFormat="1" ht="15.75">
      <c r="A18" s="14" t="s">
        <v>79</v>
      </c>
      <c r="B18" s="15"/>
      <c r="C18" s="15"/>
      <c r="D18" s="15"/>
      <c r="E18" s="15">
        <v>0.001</v>
      </c>
      <c r="F18" s="15">
        <v>-0.961</v>
      </c>
    </row>
    <row r="19" spans="5:6" s="24" customFormat="1" ht="15.75">
      <c r="E19" s="24">
        <v>-0.009</v>
      </c>
      <c r="F19" s="24">
        <v>-1.678</v>
      </c>
    </row>
    <row r="20" spans="1:6" ht="15.75">
      <c r="A20" s="14" t="s">
        <v>32</v>
      </c>
      <c r="B20" s="15" t="s">
        <v>33</v>
      </c>
      <c r="C20" s="15" t="s">
        <v>33</v>
      </c>
      <c r="D20" s="15"/>
      <c r="E20" s="15" t="s">
        <v>33</v>
      </c>
      <c r="F20" s="15" t="s">
        <v>33</v>
      </c>
    </row>
    <row r="21" spans="1:6" ht="15.75">
      <c r="A21" s="14" t="s">
        <v>44</v>
      </c>
      <c r="B21" s="15" t="s">
        <v>33</v>
      </c>
      <c r="C21" s="15" t="s">
        <v>33</v>
      </c>
      <c r="D21" s="15"/>
      <c r="E21" s="15" t="s">
        <v>33</v>
      </c>
      <c r="F21" s="15" t="s">
        <v>33</v>
      </c>
    </row>
    <row r="22" spans="1:6" ht="15.75">
      <c r="A22" s="14" t="s">
        <v>28</v>
      </c>
      <c r="B22" s="15">
        <v>9412</v>
      </c>
      <c r="C22" s="15">
        <v>9308</v>
      </c>
      <c r="D22" s="15"/>
      <c r="E22" s="15">
        <v>9412</v>
      </c>
      <c r="F22" s="15">
        <v>9308</v>
      </c>
    </row>
    <row r="23" spans="1:6" ht="15.75">
      <c r="A23" s="41" t="s">
        <v>31</v>
      </c>
      <c r="B23" s="42">
        <v>0.29</v>
      </c>
      <c r="C23" s="42">
        <v>0.15</v>
      </c>
      <c r="D23" s="42"/>
      <c r="E23" s="42">
        <v>0.29</v>
      </c>
      <c r="F23" s="42">
        <v>0.15</v>
      </c>
    </row>
    <row r="25" spans="1:6" s="124" customFormat="1" ht="15.75">
      <c r="A25" s="125" t="s">
        <v>199</v>
      </c>
      <c r="B25" s="125"/>
      <c r="C25" s="125"/>
      <c r="D25" s="125"/>
      <c r="E25" s="125"/>
      <c r="F25" s="125"/>
    </row>
    <row r="26" spans="1:6" ht="15.75">
      <c r="A26" s="14" t="s">
        <v>34</v>
      </c>
      <c r="B26" s="15" t="s">
        <v>48</v>
      </c>
      <c r="C26" s="15" t="s">
        <v>49</v>
      </c>
      <c r="D26" s="15"/>
      <c r="E26" s="15">
        <v>0.051</v>
      </c>
      <c r="F26" s="15">
        <v>-0.02</v>
      </c>
    </row>
    <row r="27" spans="1:6" ht="15.75">
      <c r="A27" s="24"/>
      <c r="B27" s="24">
        <v>-0.067</v>
      </c>
      <c r="C27" s="24">
        <v>-0.093</v>
      </c>
      <c r="D27" s="24"/>
      <c r="E27" s="24">
        <v>-0.198</v>
      </c>
      <c r="F27" s="24">
        <v>-0.06</v>
      </c>
    </row>
    <row r="28" spans="1:6" ht="15.75">
      <c r="A28" s="14" t="s">
        <v>38</v>
      </c>
      <c r="B28" s="15" t="s">
        <v>29</v>
      </c>
      <c r="C28" s="15" t="s">
        <v>50</v>
      </c>
      <c r="D28" s="15"/>
      <c r="E28" s="15" t="s">
        <v>53</v>
      </c>
      <c r="F28" s="15" t="s">
        <v>54</v>
      </c>
    </row>
    <row r="29" spans="1:6" ht="15.75">
      <c r="A29" s="24"/>
      <c r="B29" s="24">
        <v>-0.002</v>
      </c>
      <c r="C29" s="24">
        <v>-0.6</v>
      </c>
      <c r="D29" s="24"/>
      <c r="E29" s="24">
        <v>-0.014</v>
      </c>
      <c r="F29" s="24">
        <v>-1.663</v>
      </c>
    </row>
    <row r="30" spans="1:6" ht="15.75">
      <c r="A30" s="14" t="s">
        <v>39</v>
      </c>
      <c r="B30" s="15" t="s">
        <v>51</v>
      </c>
      <c r="C30" s="15">
        <v>-2.046</v>
      </c>
      <c r="D30" s="15"/>
      <c r="E30" s="15">
        <v>-0.049</v>
      </c>
      <c r="F30" s="15">
        <v>-3.765</v>
      </c>
    </row>
    <row r="31" spans="1:6" ht="15.75">
      <c r="A31" s="24"/>
      <c r="B31" s="24">
        <v>-0.012</v>
      </c>
      <c r="C31" s="24">
        <v>-3.099</v>
      </c>
      <c r="D31" s="24"/>
      <c r="E31" s="24">
        <v>-0.04</v>
      </c>
      <c r="F31" s="24">
        <v>-5.583</v>
      </c>
    </row>
    <row r="32" spans="1:6" ht="15.75">
      <c r="A32" s="14" t="s">
        <v>40</v>
      </c>
      <c r="B32" s="15">
        <v>-0.003</v>
      </c>
      <c r="C32" s="15" t="s">
        <v>52</v>
      </c>
      <c r="D32" s="15"/>
      <c r="E32" s="15"/>
      <c r="F32" s="15"/>
    </row>
    <row r="33" spans="1:6" ht="15.75">
      <c r="A33" s="24"/>
      <c r="B33" s="24">
        <v>-0.005</v>
      </c>
      <c r="C33" s="24">
        <v>-1.221</v>
      </c>
      <c r="D33" s="24"/>
      <c r="E33" s="24"/>
      <c r="F33" s="24"/>
    </row>
    <row r="34" spans="1:6" ht="15.75">
      <c r="A34" s="14" t="s">
        <v>79</v>
      </c>
      <c r="B34" s="15">
        <v>0.015</v>
      </c>
      <c r="C34" s="15">
        <v>1.892</v>
      </c>
      <c r="D34" s="15"/>
      <c r="E34" s="15">
        <v>0.016</v>
      </c>
      <c r="F34" s="15">
        <v>-1.222</v>
      </c>
    </row>
    <row r="35" spans="1:6" ht="15.75">
      <c r="A35" s="24"/>
      <c r="B35" s="24">
        <v>-0.01</v>
      </c>
      <c r="C35" s="24">
        <v>-1.23</v>
      </c>
      <c r="D35" s="24"/>
      <c r="E35" s="24">
        <v>-0.014</v>
      </c>
      <c r="F35" s="24">
        <v>-1.695</v>
      </c>
    </row>
    <row r="36" spans="1:6" ht="15.75">
      <c r="A36" s="14" t="s">
        <v>32</v>
      </c>
      <c r="B36" s="15" t="s">
        <v>33</v>
      </c>
      <c r="C36" s="15" t="s">
        <v>33</v>
      </c>
      <c r="D36" s="15"/>
      <c r="E36" s="15" t="s">
        <v>33</v>
      </c>
      <c r="F36" s="15" t="s">
        <v>33</v>
      </c>
    </row>
    <row r="37" spans="1:6" ht="15.75">
      <c r="A37" s="14" t="s">
        <v>44</v>
      </c>
      <c r="B37" s="15" t="s">
        <v>33</v>
      </c>
      <c r="C37" s="15" t="s">
        <v>33</v>
      </c>
      <c r="D37" s="15"/>
      <c r="E37" s="15"/>
      <c r="F37" s="15"/>
    </row>
    <row r="38" spans="1:6" ht="15.75">
      <c r="A38" s="14" t="s">
        <v>41</v>
      </c>
      <c r="B38" s="15" t="s">
        <v>55</v>
      </c>
      <c r="C38" s="15" t="s">
        <v>55</v>
      </c>
      <c r="D38" s="15"/>
      <c r="E38" s="15" t="s">
        <v>33</v>
      </c>
      <c r="F38" s="15" t="s">
        <v>33</v>
      </c>
    </row>
    <row r="39" spans="1:6" ht="15.75">
      <c r="A39" s="14" t="s">
        <v>28</v>
      </c>
      <c r="B39" s="15">
        <v>4903</v>
      </c>
      <c r="C39" s="15">
        <v>4840</v>
      </c>
      <c r="D39" s="15"/>
      <c r="E39" s="15">
        <v>4903</v>
      </c>
      <c r="F39" s="15">
        <v>4840</v>
      </c>
    </row>
    <row r="40" spans="1:6" ht="15.75">
      <c r="A40" s="27" t="s">
        <v>31</v>
      </c>
      <c r="B40" s="31">
        <v>0.32</v>
      </c>
      <c r="C40" s="31">
        <v>0.48</v>
      </c>
      <c r="D40" s="31"/>
      <c r="E40" s="31">
        <v>0.63</v>
      </c>
      <c r="F40" s="31">
        <v>0.77</v>
      </c>
    </row>
  </sheetData>
  <sheetProtection/>
  <mergeCells count="3">
    <mergeCell ref="A2:F2"/>
    <mergeCell ref="B4:C4"/>
    <mergeCell ref="E4:F4"/>
  </mergeCells>
  <printOptions/>
  <pageMargins left="0.75" right="0.75" top="1" bottom="1" header="0.5" footer="0.5"/>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1" sqref="A1"/>
    </sheetView>
  </sheetViews>
  <sheetFormatPr defaultColWidth="9.140625" defaultRowHeight="12.75"/>
  <cols>
    <col min="1" max="1" width="31.28125" style="4" customWidth="1"/>
    <col min="2" max="3" width="13.28125" style="4" customWidth="1"/>
    <col min="4" max="4" width="1.28515625" style="4" customWidth="1"/>
    <col min="5" max="6" width="13.28125" style="4" customWidth="1"/>
    <col min="7" max="7" width="0.85546875" style="4" customWidth="1"/>
    <col min="8" max="9" width="13.28125" style="4" customWidth="1"/>
    <col min="10" max="10" width="1.421875" style="4" customWidth="1"/>
    <col min="11" max="16384" width="9.140625" style="4" customWidth="1"/>
  </cols>
  <sheetData>
    <row r="1" spans="1:9" ht="15.75">
      <c r="A1" s="55" t="s">
        <v>25</v>
      </c>
      <c r="B1" s="53"/>
      <c r="C1" s="53"/>
      <c r="D1" s="53"/>
      <c r="E1" s="53"/>
      <c r="F1" s="53"/>
      <c r="G1" s="6"/>
      <c r="H1" s="6"/>
      <c r="I1" s="6"/>
    </row>
    <row r="2" spans="1:9" ht="66.75" customHeight="1">
      <c r="A2" s="205" t="s">
        <v>46</v>
      </c>
      <c r="B2" s="206"/>
      <c r="C2" s="206"/>
      <c r="D2" s="206"/>
      <c r="E2" s="206"/>
      <c r="F2" s="206"/>
      <c r="G2" s="206"/>
      <c r="H2" s="206"/>
      <c r="I2" s="206"/>
    </row>
    <row r="3" spans="1:9" ht="15.75">
      <c r="A3" s="9"/>
      <c r="B3" s="10"/>
      <c r="C3" s="10"/>
      <c r="D3" s="10"/>
      <c r="E3" s="10"/>
      <c r="F3" s="10"/>
      <c r="G3" s="10"/>
      <c r="H3" s="10"/>
      <c r="I3" s="10"/>
    </row>
    <row r="4" spans="1:9" ht="15.75" customHeight="1">
      <c r="A4" s="2"/>
      <c r="B4" s="207" t="s">
        <v>37</v>
      </c>
      <c r="C4" s="207"/>
      <c r="D4" s="7"/>
      <c r="E4" s="207" t="s">
        <v>37</v>
      </c>
      <c r="F4" s="207"/>
      <c r="G4" s="7"/>
      <c r="H4" s="207" t="s">
        <v>37</v>
      </c>
      <c r="I4" s="207"/>
    </row>
    <row r="5" spans="1:9" ht="35.25" customHeight="1">
      <c r="A5" s="5"/>
      <c r="B5" s="8" t="s">
        <v>35</v>
      </c>
      <c r="C5" s="8" t="s">
        <v>36</v>
      </c>
      <c r="D5" s="7"/>
      <c r="E5" s="8" t="s">
        <v>35</v>
      </c>
      <c r="F5" s="8" t="s">
        <v>36</v>
      </c>
      <c r="G5" s="7"/>
      <c r="H5" s="8" t="s">
        <v>35</v>
      </c>
      <c r="I5" s="8" t="s">
        <v>36</v>
      </c>
    </row>
    <row r="6" spans="1:9" ht="15.75">
      <c r="A6" s="9"/>
      <c r="B6" s="11">
        <v>-1</v>
      </c>
      <c r="C6" s="11">
        <f>B6-1</f>
        <v>-2</v>
      </c>
      <c r="D6" s="11"/>
      <c r="E6" s="11">
        <f>C6-1</f>
        <v>-3</v>
      </c>
      <c r="F6" s="11">
        <f>E6-1</f>
        <v>-4</v>
      </c>
      <c r="G6" s="11"/>
      <c r="H6" s="11">
        <f>F6-1</f>
        <v>-5</v>
      </c>
      <c r="I6" s="11">
        <f>H6-1</f>
        <v>-6</v>
      </c>
    </row>
    <row r="7" spans="1:9" ht="15.75">
      <c r="A7" s="2" t="s">
        <v>34</v>
      </c>
      <c r="B7" s="3" t="s">
        <v>56</v>
      </c>
      <c r="C7" s="3" t="s">
        <v>57</v>
      </c>
      <c r="D7" s="3"/>
      <c r="E7" s="3">
        <v>0.027</v>
      </c>
      <c r="F7" s="3">
        <v>0.042</v>
      </c>
      <c r="G7" s="3"/>
      <c r="H7" s="3">
        <v>0.027</v>
      </c>
      <c r="I7" s="3">
        <v>0.042</v>
      </c>
    </row>
    <row r="8" spans="1:9" ht="15.75">
      <c r="A8" s="1"/>
      <c r="B8" s="1">
        <v>-0.018</v>
      </c>
      <c r="C8" s="1">
        <v>-0.018</v>
      </c>
      <c r="D8" s="1"/>
      <c r="E8" s="1">
        <v>-0.219</v>
      </c>
      <c r="F8" s="1">
        <v>-0.092</v>
      </c>
      <c r="G8" s="1"/>
      <c r="H8" s="1">
        <v>-0.219</v>
      </c>
      <c r="I8" s="1">
        <v>-0.092</v>
      </c>
    </row>
    <row r="9" spans="1:9" ht="15.75">
      <c r="A9" s="2" t="s">
        <v>38</v>
      </c>
      <c r="B9" s="3" t="s">
        <v>58</v>
      </c>
      <c r="C9" s="3" t="s">
        <v>59</v>
      </c>
      <c r="D9" s="3"/>
      <c r="E9" s="3" t="s">
        <v>62</v>
      </c>
      <c r="F9" s="3" t="s">
        <v>63</v>
      </c>
      <c r="G9" s="3"/>
      <c r="H9" s="3" t="s">
        <v>62</v>
      </c>
      <c r="I9" s="3" t="s">
        <v>67</v>
      </c>
    </row>
    <row r="10" spans="1:9" ht="15.75">
      <c r="A10" s="1"/>
      <c r="B10" s="1">
        <v>-0.002</v>
      </c>
      <c r="C10" s="1">
        <v>-0.358</v>
      </c>
      <c r="D10" s="1"/>
      <c r="E10" s="1">
        <v>-0.021</v>
      </c>
      <c r="F10" s="1">
        <v>-1.569</v>
      </c>
      <c r="G10" s="1"/>
      <c r="H10" s="1">
        <v>-0.021</v>
      </c>
      <c r="I10" s="1">
        <v>-1.569</v>
      </c>
    </row>
    <row r="11" spans="1:9" ht="15.75">
      <c r="A11" s="2" t="s">
        <v>39</v>
      </c>
      <c r="B11" s="3" t="s">
        <v>60</v>
      </c>
      <c r="C11" s="3">
        <v>-2.532</v>
      </c>
      <c r="D11" s="3"/>
      <c r="E11" s="3">
        <v>-0.002</v>
      </c>
      <c r="F11" s="3">
        <v>3.59</v>
      </c>
      <c r="G11" s="3"/>
      <c r="H11" s="3">
        <v>-0.002</v>
      </c>
      <c r="I11" s="3">
        <v>3.672</v>
      </c>
    </row>
    <row r="12" spans="1:9" ht="15.75">
      <c r="A12" s="2"/>
      <c r="B12" s="1">
        <v>-0.02</v>
      </c>
      <c r="C12" s="1">
        <v>-2.916</v>
      </c>
      <c r="D12" s="1"/>
      <c r="E12" s="1">
        <v>-0.025</v>
      </c>
      <c r="F12" s="1">
        <v>-3.942</v>
      </c>
      <c r="G12" s="1"/>
      <c r="H12" s="1">
        <v>-0.025</v>
      </c>
      <c r="I12" s="1">
        <v>-3.951</v>
      </c>
    </row>
    <row r="13" spans="1:9" ht="15.75">
      <c r="A13" s="14" t="s">
        <v>79</v>
      </c>
      <c r="B13" s="3">
        <v>-0.003</v>
      </c>
      <c r="C13" s="3">
        <v>0.025</v>
      </c>
      <c r="D13" s="3"/>
      <c r="E13" s="3">
        <v>-0.018</v>
      </c>
      <c r="F13" s="3" t="s">
        <v>64</v>
      </c>
      <c r="G13" s="3"/>
      <c r="H13" s="3">
        <v>-0.019</v>
      </c>
      <c r="I13" s="3">
        <v>-4.784</v>
      </c>
    </row>
    <row r="14" spans="1:9" ht="15.75">
      <c r="A14" s="1"/>
      <c r="B14" s="1">
        <v>-0.011</v>
      </c>
      <c r="C14" s="1">
        <v>-1.655</v>
      </c>
      <c r="D14" s="1"/>
      <c r="E14" s="1">
        <v>-0.02</v>
      </c>
      <c r="F14" s="1">
        <v>-2.75</v>
      </c>
      <c r="G14" s="1"/>
      <c r="H14" s="1">
        <v>-0.034</v>
      </c>
      <c r="I14" s="1">
        <v>-4.133</v>
      </c>
    </row>
    <row r="15" spans="1:9" ht="15.75">
      <c r="A15" s="4" t="s">
        <v>42</v>
      </c>
      <c r="B15" s="3" t="s">
        <v>30</v>
      </c>
      <c r="C15" s="3" t="s">
        <v>61</v>
      </c>
      <c r="D15" s="3"/>
      <c r="E15" s="3" t="s">
        <v>65</v>
      </c>
      <c r="F15" s="3" t="s">
        <v>66</v>
      </c>
      <c r="G15" s="3"/>
      <c r="H15" s="3" t="s">
        <v>68</v>
      </c>
      <c r="I15" s="3" t="s">
        <v>69</v>
      </c>
    </row>
    <row r="16" spans="2:9" ht="15.75">
      <c r="B16" s="1">
        <v>-0.016</v>
      </c>
      <c r="C16" s="1">
        <v>-2.305</v>
      </c>
      <c r="D16" s="3"/>
      <c r="E16" s="1">
        <v>-0.027</v>
      </c>
      <c r="F16" s="1">
        <v>-2.923</v>
      </c>
      <c r="G16" s="1"/>
      <c r="H16" s="1">
        <v>-0.039</v>
      </c>
      <c r="I16" s="1">
        <v>-4.249</v>
      </c>
    </row>
    <row r="17" spans="1:9" ht="15.75">
      <c r="A17" s="4" t="s">
        <v>80</v>
      </c>
      <c r="B17" s="3"/>
      <c r="C17" s="3"/>
      <c r="D17" s="3"/>
      <c r="E17" s="3"/>
      <c r="F17" s="3"/>
      <c r="G17" s="3"/>
      <c r="H17" s="3">
        <v>0.004</v>
      </c>
      <c r="I17" s="3">
        <v>-1.745</v>
      </c>
    </row>
    <row r="18" spans="2:9" ht="15.75">
      <c r="B18" s="1"/>
      <c r="C18" s="1"/>
      <c r="D18" s="1"/>
      <c r="E18" s="1"/>
      <c r="F18" s="1"/>
      <c r="G18" s="1"/>
      <c r="H18" s="1">
        <v>-0.036</v>
      </c>
      <c r="I18" s="1">
        <v>-4.658</v>
      </c>
    </row>
    <row r="19" spans="1:9" ht="15.75">
      <c r="A19" s="4" t="s">
        <v>32</v>
      </c>
      <c r="B19" s="3" t="s">
        <v>33</v>
      </c>
      <c r="C19" s="3" t="s">
        <v>33</v>
      </c>
      <c r="D19" s="3"/>
      <c r="E19" s="3" t="s">
        <v>33</v>
      </c>
      <c r="F19" s="3" t="s">
        <v>33</v>
      </c>
      <c r="G19" s="3"/>
      <c r="H19" s="3" t="s">
        <v>33</v>
      </c>
      <c r="I19" s="3" t="s">
        <v>33</v>
      </c>
    </row>
    <row r="20" spans="1:9" ht="15.75">
      <c r="A20" s="4" t="s">
        <v>44</v>
      </c>
      <c r="B20" s="3" t="s">
        <v>33</v>
      </c>
      <c r="C20" s="3" t="s">
        <v>33</v>
      </c>
      <c r="D20" s="3"/>
      <c r="E20" s="3"/>
      <c r="F20" s="3"/>
      <c r="G20" s="3"/>
      <c r="H20" s="3"/>
      <c r="I20" s="3"/>
    </row>
    <row r="21" spans="1:9" ht="15.75">
      <c r="A21" s="4" t="s">
        <v>41</v>
      </c>
      <c r="B21" s="3" t="s">
        <v>55</v>
      </c>
      <c r="C21" s="3" t="s">
        <v>55</v>
      </c>
      <c r="D21" s="3"/>
      <c r="E21" s="3" t="s">
        <v>33</v>
      </c>
      <c r="F21" s="3" t="s">
        <v>33</v>
      </c>
      <c r="G21" s="3"/>
      <c r="H21" s="3" t="s">
        <v>33</v>
      </c>
      <c r="I21" s="3" t="s">
        <v>33</v>
      </c>
    </row>
    <row r="22" spans="1:9" ht="15.75">
      <c r="A22" s="4" t="s">
        <v>28</v>
      </c>
      <c r="B22" s="3">
        <v>3025</v>
      </c>
      <c r="C22" s="3">
        <v>2991</v>
      </c>
      <c r="D22" s="3"/>
      <c r="E22" s="3">
        <v>3025</v>
      </c>
      <c r="F22" s="3">
        <v>2991</v>
      </c>
      <c r="G22" s="3"/>
      <c r="H22" s="3">
        <v>3025</v>
      </c>
      <c r="I22" s="3">
        <v>2991</v>
      </c>
    </row>
    <row r="23" spans="1:9" ht="15.75">
      <c r="A23" s="13" t="s">
        <v>31</v>
      </c>
      <c r="B23" s="12">
        <v>0.33</v>
      </c>
      <c r="C23" s="12">
        <v>0.42</v>
      </c>
      <c r="D23" s="12"/>
      <c r="E23" s="12">
        <v>0.66</v>
      </c>
      <c r="F23" s="12">
        <v>0.69</v>
      </c>
      <c r="G23" s="12"/>
      <c r="H23" s="12">
        <v>0.66</v>
      </c>
      <c r="I23" s="12">
        <v>0.69</v>
      </c>
    </row>
  </sheetData>
  <sheetProtection/>
  <mergeCells count="4">
    <mergeCell ref="A2:I2"/>
    <mergeCell ref="B4:C4"/>
    <mergeCell ref="E4:F4"/>
    <mergeCell ref="H4:I4"/>
  </mergeCell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J22"/>
  <sheetViews>
    <sheetView zoomScale="75" zoomScaleNormal="75" zoomScalePageLayoutView="0" workbookViewId="0" topLeftCell="A1">
      <selection activeCell="A1" sqref="A1"/>
    </sheetView>
  </sheetViews>
  <sheetFormatPr defaultColWidth="9.140625" defaultRowHeight="12.75"/>
  <cols>
    <col min="1" max="1" width="25.140625" style="4" customWidth="1"/>
    <col min="2" max="3" width="14.7109375" style="4" customWidth="1"/>
    <col min="4" max="4" width="1.7109375" style="4" customWidth="1"/>
    <col min="5" max="6" width="14.7109375" style="4" customWidth="1"/>
    <col min="7" max="16384" width="9.140625" style="4" customWidth="1"/>
  </cols>
  <sheetData>
    <row r="1" spans="1:6" ht="16.5">
      <c r="A1" s="57" t="s">
        <v>26</v>
      </c>
      <c r="B1" s="140"/>
      <c r="C1" s="140"/>
      <c r="D1" s="140"/>
      <c r="E1" s="140"/>
      <c r="F1" s="140"/>
    </row>
    <row r="2" spans="1:10" ht="72" customHeight="1">
      <c r="A2" s="198" t="s">
        <v>352</v>
      </c>
      <c r="B2" s="198"/>
      <c r="C2" s="198"/>
      <c r="D2" s="198"/>
      <c r="E2" s="198"/>
      <c r="F2" s="198"/>
      <c r="G2" s="198"/>
      <c r="H2" s="198"/>
      <c r="I2" s="198"/>
      <c r="J2" s="198"/>
    </row>
    <row r="3" spans="1:6" ht="25.5" customHeight="1">
      <c r="A3" s="67"/>
      <c r="B3" s="89"/>
      <c r="C3" s="89"/>
      <c r="D3" s="89"/>
      <c r="E3" s="89"/>
      <c r="F3" s="89"/>
    </row>
    <row r="4" spans="1:6" ht="15.75" customHeight="1">
      <c r="A4" s="87"/>
      <c r="B4" s="216" t="s">
        <v>37</v>
      </c>
      <c r="C4" s="216"/>
      <c r="D4" s="142"/>
      <c r="E4" s="216" t="s">
        <v>37</v>
      </c>
      <c r="F4" s="216"/>
    </row>
    <row r="5" spans="1:6" ht="33">
      <c r="A5" s="141"/>
      <c r="B5" s="90" t="s">
        <v>35</v>
      </c>
      <c r="C5" s="90" t="s">
        <v>36</v>
      </c>
      <c r="D5" s="142"/>
      <c r="E5" s="90" t="s">
        <v>35</v>
      </c>
      <c r="F5" s="90" t="s">
        <v>36</v>
      </c>
    </row>
    <row r="6" spans="1:6" ht="16.5">
      <c r="A6" s="67"/>
      <c r="B6" s="143">
        <v>-1</v>
      </c>
      <c r="C6" s="143">
        <f>B6-1</f>
        <v>-2</v>
      </c>
      <c r="D6" s="143"/>
      <c r="E6" s="143">
        <f>C6-1</f>
        <v>-3</v>
      </c>
      <c r="F6" s="143">
        <f>E6-1</f>
        <v>-4</v>
      </c>
    </row>
    <row r="7" spans="1:6" ht="16.5">
      <c r="A7" s="87" t="s">
        <v>34</v>
      </c>
      <c r="B7" s="75" t="s">
        <v>152</v>
      </c>
      <c r="C7" s="75" t="s">
        <v>153</v>
      </c>
      <c r="D7" s="75"/>
      <c r="E7" s="75" t="s">
        <v>160</v>
      </c>
      <c r="F7" s="75" t="s">
        <v>161</v>
      </c>
    </row>
    <row r="8" spans="1:6" ht="16.5">
      <c r="A8" s="135"/>
      <c r="B8" s="135">
        <v>-0.021</v>
      </c>
      <c r="C8" s="135">
        <v>-0.022</v>
      </c>
      <c r="D8" s="135"/>
      <c r="E8" s="135">
        <v>-0.021</v>
      </c>
      <c r="F8" s="135">
        <v>-0.022</v>
      </c>
    </row>
    <row r="9" spans="1:6" ht="16.5">
      <c r="A9" s="87" t="s">
        <v>38</v>
      </c>
      <c r="B9" s="75" t="s">
        <v>154</v>
      </c>
      <c r="C9" s="75" t="s">
        <v>155</v>
      </c>
      <c r="D9" s="75"/>
      <c r="E9" s="75" t="s">
        <v>154</v>
      </c>
      <c r="F9" s="75" t="s">
        <v>162</v>
      </c>
    </row>
    <row r="10" spans="1:6" ht="16.5">
      <c r="A10" s="135"/>
      <c r="B10" s="135">
        <v>-0.007</v>
      </c>
      <c r="C10" s="135">
        <v>-1.031</v>
      </c>
      <c r="D10" s="135"/>
      <c r="E10" s="135">
        <v>-0.007</v>
      </c>
      <c r="F10" s="135">
        <v>-1.03</v>
      </c>
    </row>
    <row r="11" spans="1:6" ht="16.5">
      <c r="A11" s="87" t="s">
        <v>39</v>
      </c>
      <c r="B11" s="75">
        <v>0.001</v>
      </c>
      <c r="C11" s="75">
        <v>3.022</v>
      </c>
      <c r="D11" s="75"/>
      <c r="E11" s="75">
        <v>0.004</v>
      </c>
      <c r="F11" s="75">
        <v>3.566</v>
      </c>
    </row>
    <row r="12" spans="1:6" ht="16.5">
      <c r="A12" s="87"/>
      <c r="B12" s="135">
        <v>-0.034</v>
      </c>
      <c r="C12" s="135">
        <v>-5.085</v>
      </c>
      <c r="D12" s="135"/>
      <c r="E12" s="135">
        <v>-0.034</v>
      </c>
      <c r="F12" s="135">
        <v>-5.091</v>
      </c>
    </row>
    <row r="13" spans="1:6" ht="16.5">
      <c r="A13" s="144" t="s">
        <v>79</v>
      </c>
      <c r="B13" s="75" t="s">
        <v>156</v>
      </c>
      <c r="C13" s="75" t="s">
        <v>157</v>
      </c>
      <c r="D13" s="75"/>
      <c r="E13" s="75">
        <v>-0.076</v>
      </c>
      <c r="F13" s="75" t="s">
        <v>163</v>
      </c>
    </row>
    <row r="14" spans="1:6" ht="16.5">
      <c r="A14" s="135"/>
      <c r="B14" s="135">
        <v>-0.049</v>
      </c>
      <c r="C14" s="135">
        <v>-7.408</v>
      </c>
      <c r="D14" s="135"/>
      <c r="E14" s="135">
        <v>-0.05</v>
      </c>
      <c r="F14" s="135">
        <v>-7.514</v>
      </c>
    </row>
    <row r="15" spans="1:6" ht="16.5">
      <c r="A15" s="58" t="s">
        <v>42</v>
      </c>
      <c r="B15" s="75" t="s">
        <v>158</v>
      </c>
      <c r="C15" s="75" t="s">
        <v>159</v>
      </c>
      <c r="D15" s="75"/>
      <c r="E15" s="75" t="s">
        <v>164</v>
      </c>
      <c r="F15" s="75" t="s">
        <v>165</v>
      </c>
    </row>
    <row r="16" spans="1:6" ht="16.5">
      <c r="A16" s="58"/>
      <c r="B16" s="135">
        <v>-0.092</v>
      </c>
      <c r="C16" s="135">
        <v>-13.785</v>
      </c>
      <c r="D16" s="75"/>
      <c r="E16" s="135">
        <v>-0.092</v>
      </c>
      <c r="F16" s="135">
        <v>-13.814</v>
      </c>
    </row>
    <row r="17" spans="1:6" ht="16.5">
      <c r="A17" s="58" t="s">
        <v>80</v>
      </c>
      <c r="B17" s="75"/>
      <c r="C17" s="75"/>
      <c r="D17" s="75"/>
      <c r="E17" s="75">
        <v>-0.038</v>
      </c>
      <c r="F17" s="75" t="s">
        <v>166</v>
      </c>
    </row>
    <row r="18" spans="1:6" ht="16.5">
      <c r="A18" s="58"/>
      <c r="B18" s="135"/>
      <c r="C18" s="135"/>
      <c r="D18" s="135"/>
      <c r="E18" s="135">
        <v>-0.024</v>
      </c>
      <c r="F18" s="135">
        <v>-3.612</v>
      </c>
    </row>
    <row r="19" spans="1:6" ht="16.5">
      <c r="A19" s="58" t="s">
        <v>32</v>
      </c>
      <c r="B19" s="75" t="s">
        <v>33</v>
      </c>
      <c r="C19" s="75" t="s">
        <v>33</v>
      </c>
      <c r="D19" s="75"/>
      <c r="E19" s="75" t="s">
        <v>33</v>
      </c>
      <c r="F19" s="75" t="s">
        <v>33</v>
      </c>
    </row>
    <row r="20" spans="1:6" ht="16.5">
      <c r="A20" s="58" t="s">
        <v>41</v>
      </c>
      <c r="B20" s="75" t="s">
        <v>33</v>
      </c>
      <c r="C20" s="75" t="s">
        <v>33</v>
      </c>
      <c r="D20" s="75"/>
      <c r="E20" s="75" t="s">
        <v>33</v>
      </c>
      <c r="F20" s="75" t="s">
        <v>33</v>
      </c>
    </row>
    <row r="21" spans="1:6" ht="16.5">
      <c r="A21" s="58" t="s">
        <v>28</v>
      </c>
      <c r="B21" s="75">
        <v>2787</v>
      </c>
      <c r="C21" s="75">
        <v>2754</v>
      </c>
      <c r="D21" s="75"/>
      <c r="E21" s="75">
        <v>2787</v>
      </c>
      <c r="F21" s="75">
        <v>2754</v>
      </c>
    </row>
    <row r="22" spans="1:6" ht="16.5">
      <c r="A22" s="68" t="s">
        <v>31</v>
      </c>
      <c r="B22" s="88">
        <v>0.66</v>
      </c>
      <c r="C22" s="88">
        <v>0.69</v>
      </c>
      <c r="D22" s="88"/>
      <c r="E22" s="88">
        <v>0.66</v>
      </c>
      <c r="F22" s="88">
        <v>0.69</v>
      </c>
    </row>
  </sheetData>
  <sheetProtection/>
  <mergeCells count="3">
    <mergeCell ref="B4:C4"/>
    <mergeCell ref="E4:F4"/>
    <mergeCell ref="A2:J2"/>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75" zoomScaleNormal="75" zoomScalePageLayoutView="0" workbookViewId="0" topLeftCell="A1">
      <selection activeCell="A18" sqref="A18"/>
    </sheetView>
  </sheetViews>
  <sheetFormatPr defaultColWidth="9.140625" defaultRowHeight="12.75"/>
  <cols>
    <col min="1" max="1" width="65.00390625" style="2" customWidth="1"/>
    <col min="2" max="2" width="14.57421875" style="2" customWidth="1"/>
    <col min="3" max="3" width="14.57421875" style="6" customWidth="1"/>
    <col min="4" max="4" width="14.421875" style="6" customWidth="1"/>
    <col min="5" max="6" width="13.28125" style="6" customWidth="1"/>
    <col min="7" max="7" width="23.57421875" style="6" customWidth="1"/>
    <col min="8" max="8" width="15.140625" style="4" customWidth="1"/>
    <col min="9" max="16384" width="9.140625" style="4" customWidth="1"/>
  </cols>
  <sheetData>
    <row r="1" spans="1:7" ht="14.25" customHeight="1">
      <c r="A1" s="57" t="s">
        <v>119</v>
      </c>
      <c r="B1" s="57"/>
      <c r="C1" s="57"/>
      <c r="D1" s="57"/>
      <c r="E1" s="57"/>
      <c r="F1" s="57"/>
      <c r="G1" s="58"/>
    </row>
    <row r="2" spans="1:8" ht="65.25" customHeight="1">
      <c r="A2" s="198" t="s">
        <v>351</v>
      </c>
      <c r="B2" s="198"/>
      <c r="C2" s="198"/>
      <c r="D2" s="198"/>
      <c r="E2" s="198"/>
      <c r="F2" s="198"/>
      <c r="G2" s="198"/>
      <c r="H2" s="198"/>
    </row>
    <row r="3" spans="1:7" ht="10.5" customHeight="1">
      <c r="A3" s="59"/>
      <c r="B3" s="59"/>
      <c r="C3" s="59"/>
      <c r="D3" s="59"/>
      <c r="E3" s="59"/>
      <c r="F3" s="59"/>
      <c r="G3" s="59"/>
    </row>
    <row r="4" spans="1:7" ht="18" customHeight="1">
      <c r="A4" s="60" t="s">
        <v>120</v>
      </c>
      <c r="B4" s="61"/>
      <c r="C4" s="61"/>
      <c r="D4" s="61"/>
      <c r="E4" s="61"/>
      <c r="F4" s="61"/>
      <c r="G4" s="58"/>
    </row>
    <row r="5" spans="1:7" ht="11.25" customHeight="1">
      <c r="A5" s="60"/>
      <c r="B5" s="61"/>
      <c r="C5" s="61"/>
      <c r="D5" s="61"/>
      <c r="E5" s="61"/>
      <c r="F5" s="61"/>
      <c r="G5" s="58"/>
    </row>
    <row r="6" spans="1:7" ht="15.75" customHeight="1">
      <c r="A6" s="60" t="s">
        <v>121</v>
      </c>
      <c r="B6" s="61"/>
      <c r="C6" s="61"/>
      <c r="D6" s="61"/>
      <c r="E6" s="61"/>
      <c r="F6" s="61"/>
      <c r="G6" s="58"/>
    </row>
    <row r="7" spans="1:7" ht="15.75" customHeight="1">
      <c r="A7" s="62" t="s">
        <v>122</v>
      </c>
      <c r="B7" s="63" t="s">
        <v>123</v>
      </c>
      <c r="C7" s="63" t="s">
        <v>124</v>
      </c>
      <c r="D7" s="58"/>
      <c r="E7" s="64"/>
      <c r="F7" s="61"/>
      <c r="G7" s="58"/>
    </row>
    <row r="8" spans="1:7" ht="15.75" customHeight="1">
      <c r="A8" s="65">
        <v>1999</v>
      </c>
      <c r="B8" s="61">
        <v>60</v>
      </c>
      <c r="C8" s="66">
        <v>0.08368200836820083</v>
      </c>
      <c r="D8" s="58"/>
      <c r="E8" s="64"/>
      <c r="F8" s="61"/>
      <c r="G8" s="58"/>
    </row>
    <row r="9" spans="1:7" ht="15.75" customHeight="1">
      <c r="A9" s="65">
        <v>2000</v>
      </c>
      <c r="B9" s="61">
        <v>103</v>
      </c>
      <c r="C9" s="66">
        <v>0.14365411436541142</v>
      </c>
      <c r="D9" s="58"/>
      <c r="E9" s="64"/>
      <c r="F9" s="61"/>
      <c r="G9" s="58"/>
    </row>
    <row r="10" spans="1:7" ht="15.75" customHeight="1">
      <c r="A10" s="65">
        <v>2001</v>
      </c>
      <c r="B10" s="61">
        <v>102</v>
      </c>
      <c r="C10" s="66">
        <v>0.14225941422594143</v>
      </c>
      <c r="D10" s="58"/>
      <c r="E10" s="64"/>
      <c r="F10" s="61"/>
      <c r="G10" s="58"/>
    </row>
    <row r="11" spans="1:7" ht="15.75" customHeight="1">
      <c r="A11" s="65">
        <v>2002</v>
      </c>
      <c r="B11" s="61">
        <v>109</v>
      </c>
      <c r="C11" s="66">
        <v>0.15202231520223153</v>
      </c>
      <c r="D11" s="58"/>
      <c r="E11" s="64"/>
      <c r="F11" s="61"/>
      <c r="G11" s="58"/>
    </row>
    <row r="12" spans="1:7" ht="15.75" customHeight="1">
      <c r="A12" s="65">
        <v>2003</v>
      </c>
      <c r="B12" s="61">
        <v>129</v>
      </c>
      <c r="C12" s="66">
        <v>0.1799163179916318</v>
      </c>
      <c r="D12" s="58"/>
      <c r="E12" s="64"/>
      <c r="F12" s="61"/>
      <c r="G12" s="58"/>
    </row>
    <row r="13" spans="1:7" ht="15.75" customHeight="1">
      <c r="A13" s="65">
        <v>2004</v>
      </c>
      <c r="B13" s="61">
        <v>95</v>
      </c>
      <c r="C13" s="66">
        <v>0.13249651324965134</v>
      </c>
      <c r="D13" s="58"/>
      <c r="E13" s="64"/>
      <c r="F13" s="61"/>
      <c r="G13" s="58"/>
    </row>
    <row r="14" spans="1:7" ht="15.75" customHeight="1">
      <c r="A14" s="65">
        <v>2005</v>
      </c>
      <c r="B14" s="61">
        <v>108</v>
      </c>
      <c r="C14" s="66">
        <v>0.1506276150627615</v>
      </c>
      <c r="D14" s="58"/>
      <c r="E14" s="64"/>
      <c r="F14" s="61"/>
      <c r="G14" s="58"/>
    </row>
    <row r="15" spans="1:7" ht="15.75" customHeight="1">
      <c r="A15" s="65">
        <v>2006</v>
      </c>
      <c r="B15" s="61">
        <v>11</v>
      </c>
      <c r="C15" s="66">
        <v>0.015341701534170154</v>
      </c>
      <c r="D15" s="58"/>
      <c r="E15" s="64"/>
      <c r="F15" s="61"/>
      <c r="G15" s="58"/>
    </row>
    <row r="16" spans="1:7" ht="15.75" customHeight="1">
      <c r="A16" s="67" t="s">
        <v>125</v>
      </c>
      <c r="B16" s="68">
        <v>717</v>
      </c>
      <c r="C16" s="86">
        <v>1</v>
      </c>
      <c r="D16" s="58"/>
      <c r="E16" s="64"/>
      <c r="F16" s="61"/>
      <c r="G16" s="58"/>
    </row>
    <row r="17" spans="1:7" ht="9" customHeight="1">
      <c r="A17" s="61"/>
      <c r="B17" s="61"/>
      <c r="C17" s="61"/>
      <c r="D17" s="58"/>
      <c r="E17" s="61"/>
      <c r="F17" s="61"/>
      <c r="G17" s="58"/>
    </row>
    <row r="18" spans="1:7" ht="15.75" customHeight="1">
      <c r="A18" s="60" t="s">
        <v>27</v>
      </c>
      <c r="B18" s="61"/>
      <c r="C18" s="61"/>
      <c r="D18" s="58"/>
      <c r="E18" s="61"/>
      <c r="F18" s="61"/>
      <c r="G18" s="58"/>
    </row>
    <row r="19" spans="1:7" ht="15.75" customHeight="1">
      <c r="A19" s="72"/>
      <c r="B19" s="63" t="s">
        <v>123</v>
      </c>
      <c r="C19" s="63" t="s">
        <v>124</v>
      </c>
      <c r="D19" s="58"/>
      <c r="E19" s="61"/>
      <c r="F19" s="61"/>
      <c r="G19" s="58"/>
    </row>
    <row r="20" spans="1:7" ht="15.75" customHeight="1">
      <c r="A20" s="61" t="s">
        <v>146</v>
      </c>
      <c r="B20" s="73"/>
      <c r="C20" s="73"/>
      <c r="D20" s="58"/>
      <c r="E20" s="61"/>
      <c r="F20" s="61"/>
      <c r="G20" s="58"/>
    </row>
    <row r="21" spans="1:7" ht="15.75" customHeight="1">
      <c r="A21" s="61" t="s">
        <v>126</v>
      </c>
      <c r="B21" s="73">
        <v>338</v>
      </c>
      <c r="C21" s="74">
        <v>0.4714086471408647</v>
      </c>
      <c r="D21" s="58"/>
      <c r="E21" s="61"/>
      <c r="F21" s="61"/>
      <c r="G21" s="58"/>
    </row>
    <row r="22" spans="1:7" ht="15.75" customHeight="1">
      <c r="A22" s="61" t="s">
        <v>127</v>
      </c>
      <c r="B22" s="75">
        <v>157</v>
      </c>
      <c r="C22" s="74">
        <v>0.21896792189679218</v>
      </c>
      <c r="D22" s="58"/>
      <c r="E22" s="61"/>
      <c r="F22" s="61"/>
      <c r="G22" s="58"/>
    </row>
    <row r="23" spans="1:7" ht="15.75" customHeight="1">
      <c r="A23" s="61" t="s">
        <v>147</v>
      </c>
      <c r="B23" s="75"/>
      <c r="C23" s="74"/>
      <c r="D23" s="58"/>
      <c r="E23" s="61"/>
      <c r="F23" s="61"/>
      <c r="G23" s="58"/>
    </row>
    <row r="24" spans="1:7" ht="15.75" customHeight="1">
      <c r="A24" s="61" t="s">
        <v>128</v>
      </c>
      <c r="B24" s="73">
        <v>8</v>
      </c>
      <c r="C24" s="74">
        <v>0.011157601115760111</v>
      </c>
      <c r="D24" s="58"/>
      <c r="E24" s="61"/>
      <c r="F24" s="61"/>
      <c r="G24" s="58"/>
    </row>
    <row r="25" spans="1:7" ht="15.75" customHeight="1">
      <c r="A25" s="61" t="s">
        <v>129</v>
      </c>
      <c r="B25" s="73">
        <v>11</v>
      </c>
      <c r="C25" s="74">
        <v>0.015341701534170154</v>
      </c>
      <c r="D25" s="58"/>
      <c r="E25" s="61"/>
      <c r="F25" s="61"/>
      <c r="G25" s="58"/>
    </row>
    <row r="26" spans="1:7" ht="15.75" customHeight="1">
      <c r="A26" s="61" t="s">
        <v>130</v>
      </c>
      <c r="B26" s="73">
        <v>56</v>
      </c>
      <c r="C26" s="74">
        <v>0.07810320781032078</v>
      </c>
      <c r="D26" s="58"/>
      <c r="E26" s="61"/>
      <c r="F26" s="61"/>
      <c r="G26" s="58"/>
    </row>
    <row r="27" spans="1:7" ht="15.75" customHeight="1">
      <c r="A27" s="61" t="s">
        <v>131</v>
      </c>
      <c r="B27" s="73">
        <v>70</v>
      </c>
      <c r="C27" s="74">
        <v>0.09762900976290098</v>
      </c>
      <c r="D27" s="58"/>
      <c r="E27" s="61"/>
      <c r="F27" s="61"/>
      <c r="G27" s="58"/>
    </row>
    <row r="28" spans="1:7" ht="15.75" customHeight="1">
      <c r="A28" s="61" t="s">
        <v>132</v>
      </c>
      <c r="B28" s="73">
        <v>77</v>
      </c>
      <c r="C28" s="74">
        <v>0.10739191073919108</v>
      </c>
      <c r="D28" s="58"/>
      <c r="E28" s="61"/>
      <c r="F28" s="61"/>
      <c r="G28" s="58"/>
    </row>
    <row r="29" spans="1:7" ht="15.75" customHeight="1">
      <c r="A29" s="61" t="s">
        <v>125</v>
      </c>
      <c r="B29" s="73">
        <v>717</v>
      </c>
      <c r="C29" s="69">
        <v>1</v>
      </c>
      <c r="D29" s="58"/>
      <c r="E29" s="61"/>
      <c r="F29" s="61"/>
      <c r="G29" s="58"/>
    </row>
    <row r="30" spans="1:7" ht="9" customHeight="1">
      <c r="A30" s="61"/>
      <c r="B30" s="61"/>
      <c r="C30" s="73"/>
      <c r="D30" s="73"/>
      <c r="E30" s="61"/>
      <c r="F30" s="61"/>
      <c r="G30" s="58"/>
    </row>
    <row r="31" spans="1:7" ht="15.75" customHeight="1">
      <c r="A31" s="60" t="s">
        <v>133</v>
      </c>
      <c r="B31" s="61"/>
      <c r="C31" s="61"/>
      <c r="D31" s="61"/>
      <c r="E31" s="61"/>
      <c r="F31" s="61"/>
      <c r="G31" s="58"/>
    </row>
    <row r="32" spans="1:7" ht="33" customHeight="1">
      <c r="A32" s="76"/>
      <c r="B32" s="77"/>
      <c r="C32" s="77" t="s">
        <v>126</v>
      </c>
      <c r="D32" s="78" t="s">
        <v>127</v>
      </c>
      <c r="E32" s="77" t="s">
        <v>134</v>
      </c>
      <c r="F32" s="79" t="s">
        <v>339</v>
      </c>
      <c r="G32" s="58"/>
    </row>
    <row r="33" spans="1:7" ht="15.75" customHeight="1">
      <c r="A33" s="80" t="s">
        <v>200</v>
      </c>
      <c r="B33" s="81" t="s">
        <v>327</v>
      </c>
      <c r="C33" s="146" t="s">
        <v>341</v>
      </c>
      <c r="D33" s="81">
        <v>0.64</v>
      </c>
      <c r="E33" s="81" t="s">
        <v>347</v>
      </c>
      <c r="F33" s="82">
        <v>0.59503</v>
      </c>
      <c r="G33" s="58"/>
    </row>
    <row r="34" spans="1:7" ht="15.75" customHeight="1">
      <c r="A34" s="80"/>
      <c r="B34" s="81" t="s">
        <v>328</v>
      </c>
      <c r="C34" s="81" t="s">
        <v>344</v>
      </c>
      <c r="D34" s="81" t="s">
        <v>324</v>
      </c>
      <c r="E34" s="81" t="s">
        <v>349</v>
      </c>
      <c r="F34" s="82" t="s">
        <v>325</v>
      </c>
      <c r="G34" s="58"/>
    </row>
    <row r="35" spans="1:7" ht="15.75" customHeight="1">
      <c r="A35" s="83" t="s">
        <v>201</v>
      </c>
      <c r="B35" s="84" t="s">
        <v>327</v>
      </c>
      <c r="C35" s="84" t="s">
        <v>342</v>
      </c>
      <c r="D35" s="84" t="s">
        <v>345</v>
      </c>
      <c r="E35" s="84" t="s">
        <v>348</v>
      </c>
      <c r="F35" s="82">
        <v>0.2568881</v>
      </c>
      <c r="G35" s="58"/>
    </row>
    <row r="36" spans="1:7" ht="15.75" customHeight="1">
      <c r="A36" s="85"/>
      <c r="B36" s="85" t="s">
        <v>328</v>
      </c>
      <c r="C36" s="85" t="s">
        <v>343</v>
      </c>
      <c r="D36" s="85" t="s">
        <v>346</v>
      </c>
      <c r="E36" s="85" t="s">
        <v>350</v>
      </c>
      <c r="F36" s="85" t="s">
        <v>326</v>
      </c>
      <c r="G36" s="58"/>
    </row>
    <row r="37" spans="1:7" ht="15.75" customHeight="1">
      <c r="A37" s="19"/>
      <c r="B37" s="19"/>
      <c r="C37" s="19"/>
      <c r="D37" s="19"/>
      <c r="E37" s="19"/>
      <c r="F37" s="19"/>
      <c r="G37" s="4"/>
    </row>
  </sheetData>
  <sheetProtection/>
  <mergeCells count="1">
    <mergeCell ref="A2:H2"/>
  </mergeCells>
  <printOptions horizontalCentered="1"/>
  <pageMargins left="0.7480314960629921" right="0.7480314960629921" top="0.7874015748031497" bottom="0.7874015748031497" header="0.5118110236220472" footer="0.5118110236220472"/>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zoomScale="75" zoomScaleNormal="75" zoomScalePageLayoutView="0" workbookViewId="0" topLeftCell="A1">
      <selection activeCell="A3" sqref="A3:IV39"/>
    </sheetView>
  </sheetViews>
  <sheetFormatPr defaultColWidth="9.140625" defaultRowHeight="12.75"/>
  <cols>
    <col min="1" max="1" width="52.421875" style="2" customWidth="1"/>
    <col min="2" max="2" width="14.57421875" style="2" customWidth="1"/>
    <col min="3" max="3" width="17.00390625" style="6" customWidth="1"/>
    <col min="4" max="4" width="17.28125" style="6" customWidth="1"/>
    <col min="5" max="5" width="18.28125" style="6" customWidth="1"/>
    <col min="6" max="6" width="14.421875" style="6" customWidth="1"/>
    <col min="7" max="7" width="15.00390625" style="6" customWidth="1"/>
    <col min="8" max="8" width="15.140625" style="4" customWidth="1"/>
    <col min="9" max="16384" width="9.140625" style="4" customWidth="1"/>
  </cols>
  <sheetData>
    <row r="1" spans="1:8" ht="22.5" customHeight="1">
      <c r="A1" s="91" t="s">
        <v>329</v>
      </c>
      <c r="B1" s="91"/>
      <c r="C1" s="91"/>
      <c r="D1" s="91"/>
      <c r="E1" s="91"/>
      <c r="F1" s="91"/>
      <c r="G1" s="92"/>
      <c r="H1" s="92"/>
    </row>
    <row r="2" spans="1:8" ht="15.75" customHeight="1">
      <c r="A2" s="93"/>
      <c r="B2" s="93"/>
      <c r="C2" s="93"/>
      <c r="D2" s="93"/>
      <c r="E2" s="93"/>
      <c r="F2" s="93"/>
      <c r="G2" s="92"/>
      <c r="H2" s="92"/>
    </row>
    <row r="3" spans="1:8" ht="15.75" customHeight="1">
      <c r="A3" s="148" t="s">
        <v>301</v>
      </c>
      <c r="B3" s="93"/>
      <c r="C3" s="93"/>
      <c r="D3" s="93"/>
      <c r="E3" s="93"/>
      <c r="F3" s="93"/>
      <c r="G3" s="93"/>
      <c r="H3" s="92"/>
    </row>
    <row r="4" spans="1:8" ht="10.5" customHeight="1">
      <c r="A4" s="148"/>
      <c r="B4" s="93"/>
      <c r="C4" s="93"/>
      <c r="D4" s="93"/>
      <c r="E4" s="93"/>
      <c r="F4" s="93"/>
      <c r="G4" s="93"/>
      <c r="H4" s="92"/>
    </row>
    <row r="5" spans="1:8" ht="15.75" customHeight="1">
      <c r="A5" s="149" t="s">
        <v>302</v>
      </c>
      <c r="B5" s="93"/>
      <c r="C5" s="93"/>
      <c r="D5" s="93"/>
      <c r="E5" s="93"/>
      <c r="F5" s="93"/>
      <c r="G5" s="93"/>
      <c r="H5" s="92"/>
    </row>
    <row r="6" spans="1:8" s="6" customFormat="1" ht="17.25">
      <c r="A6" s="92"/>
      <c r="B6" s="95"/>
      <c r="C6" s="95"/>
      <c r="D6" s="200" t="s">
        <v>136</v>
      </c>
      <c r="E6" s="201"/>
      <c r="F6" s="201"/>
      <c r="G6" s="96"/>
      <c r="H6" s="92"/>
    </row>
    <row r="7" spans="1:8" s="6" customFormat="1" ht="17.25">
      <c r="A7" s="93"/>
      <c r="B7" s="93"/>
      <c r="C7" s="105" t="s">
        <v>135</v>
      </c>
      <c r="D7" s="105" t="s">
        <v>138</v>
      </c>
      <c r="E7" s="105" t="s">
        <v>139</v>
      </c>
      <c r="F7" s="105" t="s">
        <v>202</v>
      </c>
      <c r="G7" s="105" t="s">
        <v>137</v>
      </c>
      <c r="H7" s="92"/>
    </row>
    <row r="8" spans="1:8" ht="17.25">
      <c r="A8" s="94"/>
      <c r="B8" s="97"/>
      <c r="C8" s="98" t="s">
        <v>172</v>
      </c>
      <c r="D8" s="98" t="s">
        <v>304</v>
      </c>
      <c r="E8" s="98" t="s">
        <v>305</v>
      </c>
      <c r="F8" s="98" t="s">
        <v>306</v>
      </c>
      <c r="G8" s="98" t="s">
        <v>307</v>
      </c>
      <c r="H8" s="92"/>
    </row>
    <row r="9" spans="1:8" ht="17.25">
      <c r="A9" s="93" t="s">
        <v>308</v>
      </c>
      <c r="B9" s="93" t="s">
        <v>327</v>
      </c>
      <c r="C9" s="99">
        <v>165365.3</v>
      </c>
      <c r="D9" s="100">
        <v>310034.4</v>
      </c>
      <c r="E9" s="100">
        <v>220415.5</v>
      </c>
      <c r="F9" s="101" t="s">
        <v>244</v>
      </c>
      <c r="G9" s="99" t="s">
        <v>245</v>
      </c>
      <c r="H9" s="92"/>
    </row>
    <row r="10" spans="1:8" ht="17.25">
      <c r="A10" s="102"/>
      <c r="B10" s="103" t="s">
        <v>328</v>
      </c>
      <c r="C10" s="101" t="s">
        <v>246</v>
      </c>
      <c r="D10" s="104" t="s">
        <v>247</v>
      </c>
      <c r="E10" s="104" t="s">
        <v>248</v>
      </c>
      <c r="F10" s="105" t="s">
        <v>249</v>
      </c>
      <c r="G10" s="101" t="s">
        <v>250</v>
      </c>
      <c r="H10" s="92"/>
    </row>
    <row r="11" spans="1:8" ht="17.25">
      <c r="A11" s="92" t="s">
        <v>251</v>
      </c>
      <c r="B11" s="93" t="s">
        <v>327</v>
      </c>
      <c r="C11" s="99">
        <v>115126.9</v>
      </c>
      <c r="D11" s="100">
        <v>198769.1</v>
      </c>
      <c r="E11" s="100">
        <v>131551.2</v>
      </c>
      <c r="F11" s="101" t="s">
        <v>252</v>
      </c>
      <c r="G11" s="99" t="s">
        <v>253</v>
      </c>
      <c r="H11" s="92"/>
    </row>
    <row r="12" spans="1:8" ht="17.25">
      <c r="A12" s="106"/>
      <c r="B12" s="103" t="s">
        <v>328</v>
      </c>
      <c r="C12" s="101" t="s">
        <v>254</v>
      </c>
      <c r="D12" s="104" t="s">
        <v>255</v>
      </c>
      <c r="E12" s="104" t="s">
        <v>256</v>
      </c>
      <c r="F12" s="105" t="s">
        <v>257</v>
      </c>
      <c r="G12" s="101" t="s">
        <v>258</v>
      </c>
      <c r="H12" s="92"/>
    </row>
    <row r="13" spans="1:8" ht="17.25">
      <c r="A13" s="92" t="s">
        <v>39</v>
      </c>
      <c r="B13" s="93" t="s">
        <v>327</v>
      </c>
      <c r="C13" s="107">
        <v>0.0919567</v>
      </c>
      <c r="D13" s="108">
        <v>0.1366005</v>
      </c>
      <c r="E13" s="108">
        <v>0.1381843</v>
      </c>
      <c r="F13" s="101" t="s">
        <v>203</v>
      </c>
      <c r="G13" s="107" t="s">
        <v>259</v>
      </c>
      <c r="H13" s="92"/>
    </row>
    <row r="14" spans="1:8" ht="17.25">
      <c r="A14" s="106"/>
      <c r="B14" s="103" t="s">
        <v>328</v>
      </c>
      <c r="C14" s="101" t="s">
        <v>204</v>
      </c>
      <c r="D14" s="104" t="s">
        <v>205</v>
      </c>
      <c r="E14" s="104" t="s">
        <v>206</v>
      </c>
      <c r="F14" s="101" t="s">
        <v>207</v>
      </c>
      <c r="G14" s="101" t="s">
        <v>260</v>
      </c>
      <c r="H14" s="92"/>
    </row>
    <row r="15" spans="1:8" ht="17.25">
      <c r="A15" s="92" t="s">
        <v>309</v>
      </c>
      <c r="B15" s="93" t="s">
        <v>327</v>
      </c>
      <c r="C15" s="107">
        <v>0.1080205</v>
      </c>
      <c r="D15" s="108">
        <v>0.0727161</v>
      </c>
      <c r="E15" s="108">
        <v>0.0588849</v>
      </c>
      <c r="F15" s="101" t="s">
        <v>261</v>
      </c>
      <c r="G15" s="107" t="s">
        <v>262</v>
      </c>
      <c r="H15" s="92"/>
    </row>
    <row r="16" spans="1:8" ht="17.25">
      <c r="A16" s="92"/>
      <c r="B16" s="103" t="s">
        <v>328</v>
      </c>
      <c r="C16" s="101" t="s">
        <v>208</v>
      </c>
      <c r="D16" s="104" t="s">
        <v>209</v>
      </c>
      <c r="E16" s="104" t="s">
        <v>210</v>
      </c>
      <c r="F16" s="105" t="s">
        <v>211</v>
      </c>
      <c r="G16" s="101" t="s">
        <v>263</v>
      </c>
      <c r="H16" s="92"/>
    </row>
    <row r="17" spans="1:8" ht="17.25">
      <c r="A17" s="92" t="s">
        <v>310</v>
      </c>
      <c r="B17" s="93" t="s">
        <v>327</v>
      </c>
      <c r="C17" s="107">
        <v>0.0627077</v>
      </c>
      <c r="D17" s="108">
        <v>0.0302874</v>
      </c>
      <c r="E17" s="108">
        <v>0.031364</v>
      </c>
      <c r="F17" s="101" t="s">
        <v>311</v>
      </c>
      <c r="G17" s="107">
        <v>0.0967338</v>
      </c>
      <c r="H17" s="92"/>
    </row>
    <row r="18" spans="1:8" ht="17.25">
      <c r="A18" s="92"/>
      <c r="B18" s="103" t="s">
        <v>328</v>
      </c>
      <c r="C18" s="101" t="s">
        <v>312</v>
      </c>
      <c r="D18" s="104" t="s">
        <v>312</v>
      </c>
      <c r="E18" s="104" t="s">
        <v>212</v>
      </c>
      <c r="F18" s="105" t="s">
        <v>313</v>
      </c>
      <c r="G18" s="101" t="s">
        <v>314</v>
      </c>
      <c r="H18" s="92"/>
    </row>
    <row r="19" spans="1:8" ht="15.75" customHeight="1">
      <c r="A19" s="92" t="s">
        <v>315</v>
      </c>
      <c r="B19" s="93" t="s">
        <v>327</v>
      </c>
      <c r="C19" s="107">
        <v>22</v>
      </c>
      <c r="D19" s="108">
        <v>14.31682</v>
      </c>
      <c r="E19" s="108">
        <v>16.65593</v>
      </c>
      <c r="F19" s="101" t="s">
        <v>213</v>
      </c>
      <c r="G19" s="107" t="s">
        <v>264</v>
      </c>
      <c r="H19" s="92"/>
    </row>
    <row r="20" spans="1:8" ht="17.25">
      <c r="A20" s="92"/>
      <c r="B20" s="103" t="s">
        <v>328</v>
      </c>
      <c r="C20" s="101" t="s">
        <v>214</v>
      </c>
      <c r="D20" s="104" t="s">
        <v>215</v>
      </c>
      <c r="E20" s="104" t="s">
        <v>216</v>
      </c>
      <c r="F20" s="105" t="s">
        <v>217</v>
      </c>
      <c r="G20" s="101" t="s">
        <v>265</v>
      </c>
      <c r="H20" s="92"/>
    </row>
    <row r="21" spans="1:8" ht="15.75" customHeight="1">
      <c r="A21" s="94" t="s">
        <v>140</v>
      </c>
      <c r="B21" s="94"/>
      <c r="C21" s="109">
        <v>13676</v>
      </c>
      <c r="D21" s="109">
        <v>4360</v>
      </c>
      <c r="E21" s="109">
        <v>2754</v>
      </c>
      <c r="F21" s="110"/>
      <c r="G21" s="111">
        <v>6495</v>
      </c>
      <c r="H21" s="92"/>
    </row>
    <row r="22" spans="1:8" ht="15.75" customHeight="1">
      <c r="A22" s="92"/>
      <c r="B22" s="92"/>
      <c r="C22" s="112"/>
      <c r="D22" s="112"/>
      <c r="E22" s="112"/>
      <c r="F22" s="113"/>
      <c r="G22" s="92"/>
      <c r="H22" s="92"/>
    </row>
    <row r="23" spans="1:8" ht="17.25">
      <c r="A23" s="147" t="s">
        <v>303</v>
      </c>
      <c r="B23" s="114"/>
      <c r="C23" s="115"/>
      <c r="D23" s="115"/>
      <c r="E23" s="115"/>
      <c r="F23" s="115"/>
      <c r="G23" s="115"/>
      <c r="H23" s="94"/>
    </row>
    <row r="24" spans="1:8" ht="15.75" customHeight="1">
      <c r="A24" s="93"/>
      <c r="B24" s="93"/>
      <c r="C24" s="199" t="s">
        <v>141</v>
      </c>
      <c r="D24" s="199"/>
      <c r="E24" s="199"/>
      <c r="F24" s="116"/>
      <c r="G24" s="116" t="s">
        <v>143</v>
      </c>
      <c r="H24" s="116"/>
    </row>
    <row r="25" spans="1:8" ht="17.25">
      <c r="A25" s="93"/>
      <c r="B25" s="93"/>
      <c r="C25" s="105" t="s">
        <v>144</v>
      </c>
      <c r="D25" s="105" t="s">
        <v>145</v>
      </c>
      <c r="E25" s="105" t="s">
        <v>202</v>
      </c>
      <c r="F25" s="105" t="s">
        <v>144</v>
      </c>
      <c r="G25" s="105" t="s">
        <v>145</v>
      </c>
      <c r="H25" s="105" t="s">
        <v>202</v>
      </c>
    </row>
    <row r="26" spans="1:8" ht="17.25">
      <c r="A26" s="94"/>
      <c r="B26" s="94"/>
      <c r="C26" s="117" t="s">
        <v>172</v>
      </c>
      <c r="D26" s="117" t="s">
        <v>304</v>
      </c>
      <c r="E26" s="117" t="s">
        <v>305</v>
      </c>
      <c r="F26" s="117" t="s">
        <v>306</v>
      </c>
      <c r="G26" s="117" t="s">
        <v>307</v>
      </c>
      <c r="H26" s="117" t="s">
        <v>316</v>
      </c>
    </row>
    <row r="27" spans="1:8" ht="17.25">
      <c r="A27" s="93" t="s">
        <v>308</v>
      </c>
      <c r="B27" s="93" t="s">
        <v>327</v>
      </c>
      <c r="C27" s="99">
        <v>260427.8</v>
      </c>
      <c r="D27" s="99">
        <v>389630.1</v>
      </c>
      <c r="E27" s="118" t="s">
        <v>266</v>
      </c>
      <c r="F27" s="99" t="s">
        <v>267</v>
      </c>
      <c r="G27" s="99">
        <v>167403.7</v>
      </c>
      <c r="H27" s="118" t="s">
        <v>268</v>
      </c>
    </row>
    <row r="28" spans="1:8" ht="17.25">
      <c r="A28" s="103"/>
      <c r="B28" s="103" t="s">
        <v>328</v>
      </c>
      <c r="C28" s="101" t="s">
        <v>269</v>
      </c>
      <c r="D28" s="101" t="s">
        <v>270</v>
      </c>
      <c r="E28" s="119" t="s">
        <v>271</v>
      </c>
      <c r="F28" s="101" t="s">
        <v>272</v>
      </c>
      <c r="G28" s="101" t="s">
        <v>273</v>
      </c>
      <c r="H28" s="119" t="s">
        <v>274</v>
      </c>
    </row>
    <row r="29" spans="1:8" ht="17.25">
      <c r="A29" s="93" t="s">
        <v>251</v>
      </c>
      <c r="B29" s="93" t="s">
        <v>327</v>
      </c>
      <c r="C29" s="99">
        <v>155595.5</v>
      </c>
      <c r="D29" s="99">
        <v>268042.9</v>
      </c>
      <c r="E29" s="118" t="s">
        <v>275</v>
      </c>
      <c r="F29" s="99" t="s">
        <v>276</v>
      </c>
      <c r="G29" s="99">
        <v>141074</v>
      </c>
      <c r="H29" s="118" t="s">
        <v>277</v>
      </c>
    </row>
    <row r="30" spans="1:8" ht="17.25">
      <c r="A30" s="103"/>
      <c r="B30" s="103" t="s">
        <v>328</v>
      </c>
      <c r="C30" s="101" t="s">
        <v>278</v>
      </c>
      <c r="D30" s="101" t="s">
        <v>279</v>
      </c>
      <c r="E30" s="119" t="s">
        <v>280</v>
      </c>
      <c r="F30" s="101" t="s">
        <v>281</v>
      </c>
      <c r="G30" s="101" t="s">
        <v>282</v>
      </c>
      <c r="H30" s="119" t="s">
        <v>283</v>
      </c>
    </row>
    <row r="31" spans="1:8" ht="17.25">
      <c r="A31" s="93" t="s">
        <v>39</v>
      </c>
      <c r="B31" s="93" t="s">
        <v>327</v>
      </c>
      <c r="C31" s="107">
        <v>0.143233</v>
      </c>
      <c r="D31" s="107">
        <v>0.1259742</v>
      </c>
      <c r="E31" s="119" t="s">
        <v>284</v>
      </c>
      <c r="F31" s="107" t="s">
        <v>285</v>
      </c>
      <c r="G31" s="107">
        <v>0.1135724</v>
      </c>
      <c r="H31" s="119" t="s">
        <v>286</v>
      </c>
    </row>
    <row r="32" spans="1:8" ht="17.25">
      <c r="A32" s="103"/>
      <c r="B32" s="103" t="s">
        <v>328</v>
      </c>
      <c r="C32" s="101" t="s">
        <v>218</v>
      </c>
      <c r="D32" s="101" t="s">
        <v>219</v>
      </c>
      <c r="E32" s="119" t="s">
        <v>287</v>
      </c>
      <c r="F32" s="101" t="s">
        <v>288</v>
      </c>
      <c r="G32" s="101" t="s">
        <v>220</v>
      </c>
      <c r="H32" s="119" t="s">
        <v>289</v>
      </c>
    </row>
    <row r="33" spans="1:8" ht="17.25">
      <c r="A33" s="93" t="s">
        <v>309</v>
      </c>
      <c r="B33" s="93" t="s">
        <v>327</v>
      </c>
      <c r="C33" s="107">
        <v>0.0541919</v>
      </c>
      <c r="D33" s="107">
        <v>0.1023948</v>
      </c>
      <c r="E33" s="120" t="s">
        <v>290</v>
      </c>
      <c r="F33" s="107" t="s">
        <v>291</v>
      </c>
      <c r="G33" s="107">
        <v>0.1299039</v>
      </c>
      <c r="H33" s="120" t="s">
        <v>292</v>
      </c>
    </row>
    <row r="34" spans="1:8" ht="17.25">
      <c r="A34" s="103"/>
      <c r="B34" s="103" t="s">
        <v>328</v>
      </c>
      <c r="C34" s="101" t="s">
        <v>221</v>
      </c>
      <c r="D34" s="101" t="s">
        <v>205</v>
      </c>
      <c r="E34" s="119" t="s">
        <v>293</v>
      </c>
      <c r="F34" s="101" t="s">
        <v>222</v>
      </c>
      <c r="G34" s="101" t="s">
        <v>212</v>
      </c>
      <c r="H34" s="119" t="s">
        <v>294</v>
      </c>
    </row>
    <row r="35" spans="1:8" ht="17.25">
      <c r="A35" s="93" t="s">
        <v>310</v>
      </c>
      <c r="B35" s="93" t="s">
        <v>327</v>
      </c>
      <c r="C35" s="107">
        <v>0.022648</v>
      </c>
      <c r="D35" s="107">
        <v>0.04258</v>
      </c>
      <c r="E35" s="120">
        <f>D35-C35</f>
        <v>0.019932</v>
      </c>
      <c r="F35" s="107">
        <v>0.0163985</v>
      </c>
      <c r="G35" s="107">
        <v>0.0688135</v>
      </c>
      <c r="H35" s="120" t="s">
        <v>317</v>
      </c>
    </row>
    <row r="36" spans="1:8" ht="17.25">
      <c r="A36" s="103"/>
      <c r="B36" s="103" t="s">
        <v>328</v>
      </c>
      <c r="C36" s="101" t="s">
        <v>318</v>
      </c>
      <c r="D36" s="101" t="s">
        <v>319</v>
      </c>
      <c r="E36" s="119" t="s">
        <v>320</v>
      </c>
      <c r="F36" s="101" t="s">
        <v>321</v>
      </c>
      <c r="G36" s="101" t="s">
        <v>322</v>
      </c>
      <c r="H36" s="119" t="s">
        <v>323</v>
      </c>
    </row>
    <row r="37" spans="1:8" ht="17.25">
      <c r="A37" s="93" t="s">
        <v>315</v>
      </c>
      <c r="B37" s="93" t="s">
        <v>327</v>
      </c>
      <c r="C37" s="107">
        <v>10.88265</v>
      </c>
      <c r="D37" s="107">
        <v>19.68181</v>
      </c>
      <c r="E37" s="120" t="s">
        <v>295</v>
      </c>
      <c r="F37" s="107" t="s">
        <v>296</v>
      </c>
      <c r="G37" s="107">
        <v>20.8886</v>
      </c>
      <c r="H37" s="120" t="s">
        <v>297</v>
      </c>
    </row>
    <row r="38" spans="1:8" ht="17.25">
      <c r="A38" s="103"/>
      <c r="B38" s="103" t="s">
        <v>328</v>
      </c>
      <c r="C38" s="101" t="s">
        <v>223</v>
      </c>
      <c r="D38" s="101" t="s">
        <v>224</v>
      </c>
      <c r="E38" s="119" t="s">
        <v>298</v>
      </c>
      <c r="F38" s="101" t="s">
        <v>299</v>
      </c>
      <c r="G38" s="101" t="s">
        <v>225</v>
      </c>
      <c r="H38" s="119" t="s">
        <v>300</v>
      </c>
    </row>
    <row r="39" spans="1:8" ht="9" customHeight="1">
      <c r="A39" s="94"/>
      <c r="B39" s="94"/>
      <c r="C39" s="109"/>
      <c r="D39" s="109"/>
      <c r="E39" s="111"/>
      <c r="F39" s="109"/>
      <c r="G39" s="121"/>
      <c r="H39" s="110"/>
    </row>
  </sheetData>
  <sheetProtection/>
  <mergeCells count="2">
    <mergeCell ref="C24:E24"/>
    <mergeCell ref="D6:F6"/>
  </mergeCells>
  <printOptions/>
  <pageMargins left="0.7480314960629921" right="0.7480314960629921" top="0.7874015748031497" bottom="0.7874015748031497" header="0.5118110236220472" footer="0.5118110236220472"/>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Q56"/>
  <sheetViews>
    <sheetView zoomScalePageLayoutView="0" workbookViewId="0" topLeftCell="A1">
      <selection activeCell="D11" sqref="D11"/>
    </sheetView>
  </sheetViews>
  <sheetFormatPr defaultColWidth="9.140625" defaultRowHeight="12.75"/>
  <cols>
    <col min="1" max="1" width="42.421875" style="19" customWidth="1"/>
    <col min="2" max="2" width="16.140625" style="169" customWidth="1"/>
    <col min="3" max="3" width="1.57421875" style="169" customWidth="1"/>
    <col min="4" max="4" width="18.7109375" style="169" customWidth="1"/>
    <col min="5" max="5" width="1.421875" style="169" customWidth="1"/>
    <col min="6" max="6" width="15.28125" style="169" customWidth="1"/>
    <col min="7" max="7" width="16.00390625" style="169" customWidth="1"/>
    <col min="8" max="8" width="17.8515625" style="169" customWidth="1"/>
    <col min="9" max="9" width="18.28125" style="169" customWidth="1"/>
    <col min="10" max="10" width="12.421875" style="169" customWidth="1"/>
    <col min="11" max="11" width="13.140625" style="169" customWidth="1"/>
    <col min="12" max="12" width="13.00390625" style="169" customWidth="1"/>
    <col min="13" max="13" width="15.28125" style="169" customWidth="1"/>
    <col min="14" max="14" width="15.8515625" style="169" customWidth="1"/>
    <col min="15" max="15" width="25.8515625" style="19" customWidth="1"/>
    <col min="16" max="16" width="22.00390625" style="19" customWidth="1"/>
    <col min="17" max="17" width="22.28125" style="19" customWidth="1"/>
    <col min="18" max="16384" width="9.140625" style="19" customWidth="1"/>
  </cols>
  <sheetData>
    <row r="1" spans="1:5" ht="15.75">
      <c r="A1" s="167" t="s">
        <v>376</v>
      </c>
      <c r="B1" s="168"/>
      <c r="C1" s="168"/>
      <c r="D1" s="168"/>
      <c r="E1" s="168"/>
    </row>
    <row r="2" ht="15" customHeight="1"/>
    <row r="3" spans="2:14" ht="61.5" customHeight="1">
      <c r="B3" s="170" t="s">
        <v>24</v>
      </c>
      <c r="C3" s="170"/>
      <c r="D3" s="170" t="s">
        <v>377</v>
      </c>
      <c r="E3" s="170"/>
      <c r="F3" s="171" t="s">
        <v>378</v>
      </c>
      <c r="G3" s="171" t="s">
        <v>379</v>
      </c>
      <c r="H3" s="171" t="s">
        <v>380</v>
      </c>
      <c r="I3" s="171" t="s">
        <v>381</v>
      </c>
      <c r="J3" s="171" t="s">
        <v>382</v>
      </c>
      <c r="K3" s="171" t="s">
        <v>383</v>
      </c>
      <c r="L3" s="171" t="s">
        <v>384</v>
      </c>
      <c r="M3" s="171" t="s">
        <v>385</v>
      </c>
      <c r="N3" s="171" t="s">
        <v>386</v>
      </c>
    </row>
    <row r="4" spans="2:14" ht="15.75">
      <c r="B4" s="172" t="s">
        <v>387</v>
      </c>
      <c r="C4" s="173"/>
      <c r="D4" s="172" t="s">
        <v>388</v>
      </c>
      <c r="E4" s="172"/>
      <c r="F4" s="172" t="s">
        <v>389</v>
      </c>
      <c r="G4" s="172" t="s">
        <v>390</v>
      </c>
      <c r="H4" s="172"/>
      <c r="I4" s="172" t="s">
        <v>391</v>
      </c>
      <c r="J4" s="172" t="s">
        <v>392</v>
      </c>
      <c r="K4" s="172"/>
      <c r="L4" s="172" t="s">
        <v>393</v>
      </c>
      <c r="M4" s="172" t="s">
        <v>394</v>
      </c>
      <c r="N4" s="171"/>
    </row>
    <row r="5" spans="1:8" ht="15.75">
      <c r="A5" s="20" t="s">
        <v>395</v>
      </c>
      <c r="B5" s="6"/>
      <c r="C5" s="6"/>
      <c r="D5" s="174"/>
      <c r="E5" s="174"/>
      <c r="F5" s="174"/>
      <c r="G5" s="174"/>
      <c r="H5" s="174"/>
    </row>
    <row r="6" spans="1:17" ht="15.75">
      <c r="A6" s="19" t="s">
        <v>396</v>
      </c>
      <c r="B6" s="169" t="s">
        <v>397</v>
      </c>
      <c r="D6" s="169" t="s">
        <v>398</v>
      </c>
      <c r="F6" s="169" t="s">
        <v>399</v>
      </c>
      <c r="G6" s="169" t="s">
        <v>400</v>
      </c>
      <c r="H6" s="169" t="s">
        <v>401</v>
      </c>
      <c r="I6" s="175" t="s">
        <v>402</v>
      </c>
      <c r="J6" s="175" t="s">
        <v>403</v>
      </c>
      <c r="K6" s="175" t="s">
        <v>404</v>
      </c>
      <c r="L6" s="175" t="s">
        <v>405</v>
      </c>
      <c r="M6" s="176" t="s">
        <v>406</v>
      </c>
      <c r="N6" s="175" t="s">
        <v>407</v>
      </c>
      <c r="O6"/>
      <c r="P6"/>
      <c r="Q6" s="177"/>
    </row>
    <row r="7" spans="1:17" ht="15.75">
      <c r="A7" s="19" t="s">
        <v>408</v>
      </c>
      <c r="B7" s="169" t="s">
        <v>409</v>
      </c>
      <c r="D7" s="169" t="s">
        <v>410</v>
      </c>
      <c r="F7" s="169" t="s">
        <v>411</v>
      </c>
      <c r="G7" s="169" t="s">
        <v>412</v>
      </c>
      <c r="H7" s="169" t="s">
        <v>413</v>
      </c>
      <c r="I7" s="175" t="s">
        <v>414</v>
      </c>
      <c r="J7" s="175" t="s">
        <v>415</v>
      </c>
      <c r="K7" s="175" t="s">
        <v>416</v>
      </c>
      <c r="L7" s="175" t="s">
        <v>417</v>
      </c>
      <c r="M7" s="175" t="s">
        <v>418</v>
      </c>
      <c r="N7" s="175" t="s">
        <v>419</v>
      </c>
      <c r="O7"/>
      <c r="P7"/>
      <c r="Q7"/>
    </row>
    <row r="8" spans="1:17" ht="15.75">
      <c r="A8" s="19" t="s">
        <v>420</v>
      </c>
      <c r="B8" s="169" t="s">
        <v>421</v>
      </c>
      <c r="D8" s="169" t="s">
        <v>422</v>
      </c>
      <c r="F8" s="169" t="s">
        <v>423</v>
      </c>
      <c r="G8" s="169" t="s">
        <v>424</v>
      </c>
      <c r="H8" s="169" t="s">
        <v>425</v>
      </c>
      <c r="I8" s="175" t="s">
        <v>426</v>
      </c>
      <c r="J8" s="175" t="s">
        <v>427</v>
      </c>
      <c r="K8" s="175" t="s">
        <v>428</v>
      </c>
      <c r="L8" s="175" t="s">
        <v>429</v>
      </c>
      <c r="M8" s="175" t="s">
        <v>430</v>
      </c>
      <c r="N8" s="175" t="s">
        <v>431</v>
      </c>
      <c r="O8"/>
      <c r="P8"/>
      <c r="Q8"/>
    </row>
    <row r="9" spans="1:17" ht="15.75">
      <c r="A9" s="19" t="s">
        <v>432</v>
      </c>
      <c r="B9" s="169" t="s">
        <v>433</v>
      </c>
      <c r="D9" s="169" t="s">
        <v>434</v>
      </c>
      <c r="F9" s="169" t="s">
        <v>435</v>
      </c>
      <c r="G9" s="169" t="s">
        <v>436</v>
      </c>
      <c r="H9" s="169" t="s">
        <v>437</v>
      </c>
      <c r="I9" s="175" t="s">
        <v>438</v>
      </c>
      <c r="J9" s="175" t="s">
        <v>439</v>
      </c>
      <c r="K9" s="175" t="s">
        <v>440</v>
      </c>
      <c r="L9" s="175" t="s">
        <v>441</v>
      </c>
      <c r="M9" s="175" t="s">
        <v>442</v>
      </c>
      <c r="N9" s="175" t="s">
        <v>443</v>
      </c>
      <c r="O9"/>
      <c r="P9"/>
      <c r="Q9"/>
    </row>
    <row r="10" spans="1:17" ht="15.75">
      <c r="A10" s="19" t="s">
        <v>444</v>
      </c>
      <c r="B10" s="169" t="s">
        <v>445</v>
      </c>
      <c r="D10" s="169" t="s">
        <v>446</v>
      </c>
      <c r="F10" s="169" t="s">
        <v>447</v>
      </c>
      <c r="G10" s="169" t="s">
        <v>448</v>
      </c>
      <c r="H10" s="169" t="s">
        <v>449</v>
      </c>
      <c r="I10" s="175" t="s">
        <v>450</v>
      </c>
      <c r="J10" s="175" t="s">
        <v>451</v>
      </c>
      <c r="K10" s="175" t="s">
        <v>452</v>
      </c>
      <c r="L10" s="175" t="s">
        <v>453</v>
      </c>
      <c r="M10" s="175" t="s">
        <v>454</v>
      </c>
      <c r="N10" s="175" t="s">
        <v>455</v>
      </c>
      <c r="O10"/>
      <c r="P10"/>
      <c r="Q10"/>
    </row>
    <row r="11" spans="1:17" ht="15.75">
      <c r="A11" s="19" t="s">
        <v>456</v>
      </c>
      <c r="B11" s="169" t="s">
        <v>457</v>
      </c>
      <c r="D11" s="169" t="s">
        <v>458</v>
      </c>
      <c r="F11" s="169" t="s">
        <v>459</v>
      </c>
      <c r="G11" s="169" t="s">
        <v>460</v>
      </c>
      <c r="H11" s="169" t="s">
        <v>461</v>
      </c>
      <c r="I11" s="175" t="s">
        <v>462</v>
      </c>
      <c r="J11" s="175" t="s">
        <v>463</v>
      </c>
      <c r="K11" s="175" t="s">
        <v>464</v>
      </c>
      <c r="L11" s="175" t="s">
        <v>465</v>
      </c>
      <c r="M11" s="175" t="s">
        <v>466</v>
      </c>
      <c r="N11" s="175" t="s">
        <v>467</v>
      </c>
      <c r="O11"/>
      <c r="P11"/>
      <c r="Q11"/>
    </row>
    <row r="12" spans="1:17" ht="15.75">
      <c r="A12" s="19" t="s">
        <v>468</v>
      </c>
      <c r="B12" s="169" t="s">
        <v>469</v>
      </c>
      <c r="D12" s="169" t="s">
        <v>470</v>
      </c>
      <c r="F12" s="169" t="s">
        <v>471</v>
      </c>
      <c r="G12" s="169" t="s">
        <v>472</v>
      </c>
      <c r="H12" s="169" t="s">
        <v>473</v>
      </c>
      <c r="I12" s="175" t="s">
        <v>474</v>
      </c>
      <c r="J12" s="175" t="s">
        <v>475</v>
      </c>
      <c r="K12" s="175" t="s">
        <v>476</v>
      </c>
      <c r="L12" s="175" t="s">
        <v>477</v>
      </c>
      <c r="M12" s="175" t="s">
        <v>478</v>
      </c>
      <c r="N12" s="175" t="s">
        <v>479</v>
      </c>
      <c r="O12"/>
      <c r="P12"/>
      <c r="Q12"/>
    </row>
    <row r="13" spans="1:17" ht="15.75">
      <c r="A13" s="19" t="s">
        <v>480</v>
      </c>
      <c r="B13" s="169">
        <v>2.3</v>
      </c>
      <c r="D13" s="169">
        <v>0</v>
      </c>
      <c r="F13" s="169">
        <v>1.9</v>
      </c>
      <c r="G13" s="169">
        <v>0.4</v>
      </c>
      <c r="H13" s="169">
        <v>1.5</v>
      </c>
      <c r="I13" s="175">
        <v>1.9</v>
      </c>
      <c r="J13" s="175">
        <v>0.08</v>
      </c>
      <c r="K13" s="175"/>
      <c r="L13" s="175">
        <v>1.9</v>
      </c>
      <c r="M13" s="175">
        <v>0.7</v>
      </c>
      <c r="N13" s="175">
        <v>1.2</v>
      </c>
      <c r="O13"/>
      <c r="P13"/>
      <c r="Q13"/>
    </row>
    <row r="14" ht="15.75">
      <c r="K14" s="175"/>
    </row>
    <row r="15" spans="1:11" ht="15.75">
      <c r="A15" s="70" t="s">
        <v>481</v>
      </c>
      <c r="B15" s="6"/>
      <c r="C15" s="6"/>
      <c r="D15" s="174"/>
      <c r="E15" s="174"/>
      <c r="F15" s="174"/>
      <c r="G15" s="174"/>
      <c r="H15" s="174"/>
      <c r="K15" s="175"/>
    </row>
    <row r="16" spans="1:17" ht="15.75">
      <c r="A16" s="178" t="s">
        <v>396</v>
      </c>
      <c r="B16" s="174" t="s">
        <v>482</v>
      </c>
      <c r="C16" s="174"/>
      <c r="D16" s="174" t="s">
        <v>483</v>
      </c>
      <c r="E16" s="174"/>
      <c r="F16" s="174" t="s">
        <v>484</v>
      </c>
      <c r="G16" s="174" t="s">
        <v>485</v>
      </c>
      <c r="H16" s="175" t="s">
        <v>486</v>
      </c>
      <c r="I16" s="175" t="s">
        <v>487</v>
      </c>
      <c r="J16" s="175" t="s">
        <v>488</v>
      </c>
      <c r="K16" s="175" t="s">
        <v>489</v>
      </c>
      <c r="L16" s="175" t="s">
        <v>490</v>
      </c>
      <c r="M16" s="175" t="s">
        <v>491</v>
      </c>
      <c r="N16" s="175" t="s">
        <v>492</v>
      </c>
      <c r="O16"/>
      <c r="P16"/>
      <c r="Q16"/>
    </row>
    <row r="17" spans="1:17" ht="15.75">
      <c r="A17" s="178" t="s">
        <v>408</v>
      </c>
      <c r="B17" s="174" t="s">
        <v>493</v>
      </c>
      <c r="C17" s="174"/>
      <c r="D17" s="174" t="s">
        <v>494</v>
      </c>
      <c r="E17" s="174"/>
      <c r="F17" s="174" t="s">
        <v>495</v>
      </c>
      <c r="G17" s="174" t="s">
        <v>496</v>
      </c>
      <c r="H17" s="175" t="s">
        <v>497</v>
      </c>
      <c r="I17" s="175" t="s">
        <v>498</v>
      </c>
      <c r="J17" s="175" t="s">
        <v>499</v>
      </c>
      <c r="K17" s="175" t="s">
        <v>500</v>
      </c>
      <c r="L17" s="175" t="s">
        <v>501</v>
      </c>
      <c r="M17" s="175" t="s">
        <v>502</v>
      </c>
      <c r="N17" s="175" t="s">
        <v>503</v>
      </c>
      <c r="O17"/>
      <c r="P17"/>
      <c r="Q17"/>
    </row>
    <row r="18" spans="1:17" ht="15.75">
      <c r="A18" s="178" t="s">
        <v>420</v>
      </c>
      <c r="B18" s="174" t="s">
        <v>504</v>
      </c>
      <c r="C18" s="174"/>
      <c r="D18" s="174" t="s">
        <v>505</v>
      </c>
      <c r="E18" s="174"/>
      <c r="F18" s="174" t="s">
        <v>506</v>
      </c>
      <c r="G18" s="174" t="s">
        <v>507</v>
      </c>
      <c r="H18" s="175" t="s">
        <v>508</v>
      </c>
      <c r="I18" s="175" t="s">
        <v>509</v>
      </c>
      <c r="J18" s="175" t="s">
        <v>510</v>
      </c>
      <c r="K18" s="175" t="s">
        <v>511</v>
      </c>
      <c r="L18" s="175" t="s">
        <v>512</v>
      </c>
      <c r="M18" s="175" t="s">
        <v>513</v>
      </c>
      <c r="N18" s="175" t="s">
        <v>514</v>
      </c>
      <c r="O18"/>
      <c r="P18"/>
      <c r="Q18"/>
    </row>
    <row r="19" spans="1:17" ht="15.75">
      <c r="A19" s="178" t="s">
        <v>432</v>
      </c>
      <c r="B19" s="174" t="s">
        <v>515</v>
      </c>
      <c r="C19" s="174"/>
      <c r="D19" s="174" t="s">
        <v>516</v>
      </c>
      <c r="E19" s="174"/>
      <c r="F19" s="174" t="s">
        <v>517</v>
      </c>
      <c r="G19" s="174" t="s">
        <v>518</v>
      </c>
      <c r="H19" s="175" t="s">
        <v>519</v>
      </c>
      <c r="I19" s="175" t="s">
        <v>520</v>
      </c>
      <c r="J19" s="175" t="s">
        <v>521</v>
      </c>
      <c r="K19" s="175" t="s">
        <v>522</v>
      </c>
      <c r="L19" s="175" t="s">
        <v>523</v>
      </c>
      <c r="M19" s="175" t="s">
        <v>524</v>
      </c>
      <c r="N19" s="175" t="s">
        <v>525</v>
      </c>
      <c r="O19"/>
      <c r="P19"/>
      <c r="Q19"/>
    </row>
    <row r="20" spans="1:17" ht="15.75">
      <c r="A20" s="178" t="s">
        <v>444</v>
      </c>
      <c r="B20" s="174" t="s">
        <v>23</v>
      </c>
      <c r="C20" s="174"/>
      <c r="D20" s="174" t="s">
        <v>526</v>
      </c>
      <c r="E20" s="174"/>
      <c r="F20" s="174" t="s">
        <v>527</v>
      </c>
      <c r="G20" s="174" t="s">
        <v>528</v>
      </c>
      <c r="H20" s="175" t="s">
        <v>529</v>
      </c>
      <c r="I20" s="175" t="s">
        <v>530</v>
      </c>
      <c r="J20" s="175" t="s">
        <v>531</v>
      </c>
      <c r="K20" s="175" t="s">
        <v>532</v>
      </c>
      <c r="L20" s="175" t="s">
        <v>533</v>
      </c>
      <c r="M20" s="175" t="s">
        <v>534</v>
      </c>
      <c r="N20" s="175" t="s">
        <v>535</v>
      </c>
      <c r="O20"/>
      <c r="P20"/>
      <c r="Q20"/>
    </row>
    <row r="21" spans="1:17" ht="15.75">
      <c r="A21" s="178" t="s">
        <v>456</v>
      </c>
      <c r="B21" s="174" t="s">
        <v>536</v>
      </c>
      <c r="C21" s="174"/>
      <c r="D21" s="174" t="s">
        <v>537</v>
      </c>
      <c r="E21" s="174"/>
      <c r="F21" s="174" t="s">
        <v>538</v>
      </c>
      <c r="G21" s="174" t="s">
        <v>539</v>
      </c>
      <c r="H21" s="175" t="s">
        <v>540</v>
      </c>
      <c r="I21" s="175" t="s">
        <v>541</v>
      </c>
      <c r="J21" s="175" t="s">
        <v>542</v>
      </c>
      <c r="K21" s="175" t="s">
        <v>543</v>
      </c>
      <c r="L21" s="175" t="s">
        <v>544</v>
      </c>
      <c r="M21" s="175" t="s">
        <v>545</v>
      </c>
      <c r="N21" s="175" t="s">
        <v>546</v>
      </c>
      <c r="O21"/>
      <c r="P21"/>
      <c r="Q21"/>
    </row>
    <row r="22" spans="1:17" ht="15.75">
      <c r="A22" s="178" t="s">
        <v>468</v>
      </c>
      <c r="B22" s="174" t="s">
        <v>547</v>
      </c>
      <c r="C22" s="174"/>
      <c r="D22" s="174" t="s">
        <v>548</v>
      </c>
      <c r="E22" s="174"/>
      <c r="F22" s="174" t="s">
        <v>549</v>
      </c>
      <c r="G22" s="174" t="s">
        <v>550</v>
      </c>
      <c r="H22" s="175" t="s">
        <v>551</v>
      </c>
      <c r="I22" s="175" t="s">
        <v>552</v>
      </c>
      <c r="J22" s="175" t="s">
        <v>553</v>
      </c>
      <c r="K22" s="175" t="s">
        <v>554</v>
      </c>
      <c r="L22" s="175" t="s">
        <v>555</v>
      </c>
      <c r="M22" s="175" t="s">
        <v>556</v>
      </c>
      <c r="N22" s="175" t="s">
        <v>557</v>
      </c>
      <c r="O22"/>
      <c r="P22"/>
      <c r="Q22"/>
    </row>
    <row r="23" spans="1:17" ht="15.75">
      <c r="A23" s="179" t="s">
        <v>480</v>
      </c>
      <c r="B23" s="174">
        <v>2.5</v>
      </c>
      <c r="C23" s="174"/>
      <c r="D23" s="174">
        <v>1.9</v>
      </c>
      <c r="E23" s="174"/>
      <c r="F23" s="174">
        <v>2.5</v>
      </c>
      <c r="G23" s="174">
        <v>1.8</v>
      </c>
      <c r="H23" s="174">
        <v>0.7</v>
      </c>
      <c r="I23" s="175">
        <v>2.6</v>
      </c>
      <c r="J23" s="175">
        <v>1.7</v>
      </c>
      <c r="K23" s="175">
        <v>0.9</v>
      </c>
      <c r="L23" s="175">
        <v>2.5</v>
      </c>
      <c r="M23" s="175">
        <v>1.9</v>
      </c>
      <c r="N23" s="175">
        <v>0.6</v>
      </c>
      <c r="O23"/>
      <c r="P23"/>
      <c r="Q23"/>
    </row>
    <row r="24" ht="15.75">
      <c r="K24" s="175"/>
    </row>
    <row r="25" spans="1:11" ht="15.75">
      <c r="A25" s="180" t="s">
        <v>558</v>
      </c>
      <c r="B25" s="6"/>
      <c r="C25" s="6"/>
      <c r="D25" s="174"/>
      <c r="E25" s="174"/>
      <c r="F25" s="174"/>
      <c r="G25" s="174"/>
      <c r="H25" s="174"/>
      <c r="K25" s="175"/>
    </row>
    <row r="26" spans="1:17" ht="15.75">
      <c r="A26" s="178" t="s">
        <v>396</v>
      </c>
      <c r="B26" s="174" t="s">
        <v>559</v>
      </c>
      <c r="C26" s="174"/>
      <c r="D26" s="174" t="s">
        <v>560</v>
      </c>
      <c r="E26" s="174"/>
      <c r="F26" s="174" t="s">
        <v>561</v>
      </c>
      <c r="G26" s="174" t="s">
        <v>562</v>
      </c>
      <c r="H26" s="175" t="s">
        <v>563</v>
      </c>
      <c r="I26" s="175" t="s">
        <v>564</v>
      </c>
      <c r="J26" s="175" t="s">
        <v>565</v>
      </c>
      <c r="K26" s="175" t="s">
        <v>566</v>
      </c>
      <c r="L26" s="175" t="s">
        <v>567</v>
      </c>
      <c r="M26" s="175" t="s">
        <v>568</v>
      </c>
      <c r="N26" s="175" t="s">
        <v>569</v>
      </c>
      <c r="O26"/>
      <c r="P26"/>
      <c r="Q26"/>
    </row>
    <row r="27" spans="1:17" ht="15.75">
      <c r="A27" s="178" t="s">
        <v>408</v>
      </c>
      <c r="B27" s="174" t="s">
        <v>570</v>
      </c>
      <c r="C27" s="174"/>
      <c r="D27" s="174" t="s">
        <v>571</v>
      </c>
      <c r="E27" s="174"/>
      <c r="F27" s="174" t="s">
        <v>572</v>
      </c>
      <c r="G27" s="174" t="s">
        <v>573</v>
      </c>
      <c r="H27" s="175" t="s">
        <v>574</v>
      </c>
      <c r="I27" s="175" t="s">
        <v>575</v>
      </c>
      <c r="J27" s="175" t="s">
        <v>576</v>
      </c>
      <c r="K27" s="175" t="s">
        <v>577</v>
      </c>
      <c r="L27" s="175" t="s">
        <v>578</v>
      </c>
      <c r="M27" s="175" t="s">
        <v>579</v>
      </c>
      <c r="N27" s="175" t="s">
        <v>580</v>
      </c>
      <c r="O27"/>
      <c r="P27"/>
      <c r="Q27"/>
    </row>
    <row r="28" spans="1:17" ht="15.75">
      <c r="A28" s="178" t="s">
        <v>420</v>
      </c>
      <c r="B28" s="174" t="s">
        <v>581</v>
      </c>
      <c r="C28" s="174"/>
      <c r="D28" s="174" t="s">
        <v>582</v>
      </c>
      <c r="E28" s="174"/>
      <c r="F28" s="174" t="s">
        <v>583</v>
      </c>
      <c r="G28" s="174" t="s">
        <v>584</v>
      </c>
      <c r="H28" s="175" t="s">
        <v>585</v>
      </c>
      <c r="I28" s="175" t="s">
        <v>586</v>
      </c>
      <c r="J28" s="175" t="s">
        <v>587</v>
      </c>
      <c r="K28" s="175" t="s">
        <v>588</v>
      </c>
      <c r="L28" s="175" t="s">
        <v>589</v>
      </c>
      <c r="M28" s="175" t="s">
        <v>590</v>
      </c>
      <c r="N28" s="175" t="s">
        <v>591</v>
      </c>
      <c r="O28"/>
      <c r="P28"/>
      <c r="Q28"/>
    </row>
    <row r="29" spans="1:17" ht="15.75">
      <c r="A29" s="178" t="s">
        <v>432</v>
      </c>
      <c r="B29" s="174" t="s">
        <v>592</v>
      </c>
      <c r="C29" s="174"/>
      <c r="D29" s="174" t="s">
        <v>593</v>
      </c>
      <c r="E29" s="174"/>
      <c r="F29" s="174" t="s">
        <v>594</v>
      </c>
      <c r="G29" s="174" t="s">
        <v>595</v>
      </c>
      <c r="H29" s="175" t="s">
        <v>596</v>
      </c>
      <c r="I29" s="175" t="s">
        <v>597</v>
      </c>
      <c r="J29" s="175" t="s">
        <v>598</v>
      </c>
      <c r="K29" s="175" t="s">
        <v>599</v>
      </c>
      <c r="L29" s="175" t="s">
        <v>600</v>
      </c>
      <c r="M29" s="175" t="s">
        <v>601</v>
      </c>
      <c r="N29" s="175" t="s">
        <v>602</v>
      </c>
      <c r="O29"/>
      <c r="P29"/>
      <c r="Q29"/>
    </row>
    <row r="30" spans="1:17" ht="15.75">
      <c r="A30" s="178" t="s">
        <v>444</v>
      </c>
      <c r="B30" s="174" t="s">
        <v>603</v>
      </c>
      <c r="C30" s="174"/>
      <c r="D30" s="174" t="s">
        <v>604</v>
      </c>
      <c r="E30" s="174"/>
      <c r="F30" s="174" t="s">
        <v>605</v>
      </c>
      <c r="G30" s="174" t="s">
        <v>606</v>
      </c>
      <c r="H30" s="175" t="s">
        <v>607</v>
      </c>
      <c r="I30" s="175" t="s">
        <v>608</v>
      </c>
      <c r="J30" s="175" t="s">
        <v>609</v>
      </c>
      <c r="K30" s="175" t="s">
        <v>610</v>
      </c>
      <c r="L30" s="175" t="s">
        <v>611</v>
      </c>
      <c r="M30" s="175" t="s">
        <v>612</v>
      </c>
      <c r="N30" s="175" t="s">
        <v>613</v>
      </c>
      <c r="O30"/>
      <c r="P30"/>
      <c r="Q30"/>
    </row>
    <row r="31" spans="1:17" ht="15.75">
      <c r="A31" s="178" t="s">
        <v>456</v>
      </c>
      <c r="B31" s="174" t="s">
        <v>614</v>
      </c>
      <c r="C31" s="174"/>
      <c r="D31" s="174" t="s">
        <v>615</v>
      </c>
      <c r="E31" s="174"/>
      <c r="F31" s="174" t="s">
        <v>616</v>
      </c>
      <c r="G31" s="174" t="s">
        <v>617</v>
      </c>
      <c r="H31" s="175" t="s">
        <v>618</v>
      </c>
      <c r="I31" s="175" t="s">
        <v>619</v>
      </c>
      <c r="J31" s="175" t="s">
        <v>620</v>
      </c>
      <c r="K31" s="175" t="s">
        <v>621</v>
      </c>
      <c r="L31" s="175" t="s">
        <v>622</v>
      </c>
      <c r="M31" s="175" t="s">
        <v>623</v>
      </c>
      <c r="N31" s="175" t="s">
        <v>624</v>
      </c>
      <c r="O31"/>
      <c r="P31"/>
      <c r="Q31"/>
    </row>
    <row r="32" spans="1:17" ht="15.75">
      <c r="A32" s="178" t="s">
        <v>468</v>
      </c>
      <c r="B32" s="174" t="s">
        <v>625</v>
      </c>
      <c r="C32" s="174"/>
      <c r="D32" s="174" t="s">
        <v>626</v>
      </c>
      <c r="E32" s="174"/>
      <c r="F32" s="174" t="s">
        <v>627</v>
      </c>
      <c r="G32" s="174" t="s">
        <v>628</v>
      </c>
      <c r="H32" s="175" t="s">
        <v>629</v>
      </c>
      <c r="I32" s="175" t="s">
        <v>630</v>
      </c>
      <c r="J32" s="175" t="s">
        <v>631</v>
      </c>
      <c r="K32" s="175" t="s">
        <v>632</v>
      </c>
      <c r="L32" s="175" t="s">
        <v>633</v>
      </c>
      <c r="M32" s="175" t="s">
        <v>634</v>
      </c>
      <c r="N32" s="175" t="s">
        <v>635</v>
      </c>
      <c r="O32"/>
      <c r="P32"/>
      <c r="Q32"/>
    </row>
    <row r="33" spans="1:17" ht="15.75">
      <c r="A33" s="178" t="s">
        <v>480</v>
      </c>
      <c r="B33" s="169">
        <v>3.9</v>
      </c>
      <c r="D33" s="169">
        <v>4.3</v>
      </c>
      <c r="F33" s="169">
        <v>3.6</v>
      </c>
      <c r="G33" s="169">
        <v>3.6</v>
      </c>
      <c r="H33" s="169">
        <v>0</v>
      </c>
      <c r="I33" s="175">
        <v>3.4</v>
      </c>
      <c r="J33" s="175">
        <v>3.6</v>
      </c>
      <c r="K33" s="175">
        <v>0.2</v>
      </c>
      <c r="L33" s="175">
        <v>3.7</v>
      </c>
      <c r="M33" s="175">
        <v>3.7</v>
      </c>
      <c r="N33" s="175">
        <v>0</v>
      </c>
      <c r="O33"/>
      <c r="P33"/>
      <c r="Q33"/>
    </row>
    <row r="34" ht="15.75">
      <c r="K34" s="175"/>
    </row>
    <row r="35" spans="1:11" ht="15.75">
      <c r="A35" s="181" t="s">
        <v>636</v>
      </c>
      <c r="B35" s="6"/>
      <c r="C35" s="6"/>
      <c r="D35" s="174"/>
      <c r="E35" s="174"/>
      <c r="K35" s="175"/>
    </row>
    <row r="36" spans="1:17" ht="15.75">
      <c r="A36" s="178" t="s">
        <v>396</v>
      </c>
      <c r="B36" s="174" t="s">
        <v>637</v>
      </c>
      <c r="C36" s="174"/>
      <c r="D36" s="174" t="s">
        <v>638</v>
      </c>
      <c r="E36" s="174"/>
      <c r="F36" s="174" t="s">
        <v>639</v>
      </c>
      <c r="G36" s="174" t="s">
        <v>640</v>
      </c>
      <c r="H36" s="175" t="s">
        <v>641</v>
      </c>
      <c r="I36" s="175" t="s">
        <v>642</v>
      </c>
      <c r="J36" s="175" t="s">
        <v>643</v>
      </c>
      <c r="K36" s="175" t="s">
        <v>644</v>
      </c>
      <c r="L36" s="175" t="s">
        <v>645</v>
      </c>
      <c r="M36" s="175" t="s">
        <v>646</v>
      </c>
      <c r="N36" s="175" t="s">
        <v>647</v>
      </c>
      <c r="O36"/>
      <c r="P36"/>
      <c r="Q36"/>
    </row>
    <row r="37" spans="1:17" ht="18" customHeight="1">
      <c r="A37" s="178" t="s">
        <v>408</v>
      </c>
      <c r="B37" s="174" t="s">
        <v>648</v>
      </c>
      <c r="C37" s="174"/>
      <c r="D37" s="174" t="s">
        <v>649</v>
      </c>
      <c r="E37" s="174"/>
      <c r="F37" s="174" t="s">
        <v>650</v>
      </c>
      <c r="G37" s="174" t="s">
        <v>651</v>
      </c>
      <c r="H37" s="175" t="s">
        <v>652</v>
      </c>
      <c r="I37" s="175" t="s">
        <v>653</v>
      </c>
      <c r="J37" s="175" t="s">
        <v>654</v>
      </c>
      <c r="K37" s="175" t="s">
        <v>655</v>
      </c>
      <c r="L37" s="175" t="s">
        <v>656</v>
      </c>
      <c r="M37" s="175" t="s">
        <v>657</v>
      </c>
      <c r="N37" s="175" t="s">
        <v>658</v>
      </c>
      <c r="O37"/>
      <c r="P37"/>
      <c r="Q37"/>
    </row>
    <row r="38" spans="1:17" ht="15.75">
      <c r="A38" s="178" t="s">
        <v>420</v>
      </c>
      <c r="B38" s="174" t="s">
        <v>659</v>
      </c>
      <c r="C38" s="174"/>
      <c r="D38" s="174" t="s">
        <v>660</v>
      </c>
      <c r="E38" s="174"/>
      <c r="F38" s="174" t="s">
        <v>661</v>
      </c>
      <c r="G38" s="174" t="s">
        <v>662</v>
      </c>
      <c r="H38" s="175" t="s">
        <v>663</v>
      </c>
      <c r="I38" s="175" t="s">
        <v>664</v>
      </c>
      <c r="J38" s="175" t="s">
        <v>665</v>
      </c>
      <c r="K38" s="175" t="s">
        <v>666</v>
      </c>
      <c r="L38" s="175" t="s">
        <v>667</v>
      </c>
      <c r="M38" s="175" t="s">
        <v>668</v>
      </c>
      <c r="N38" s="175" t="s">
        <v>669</v>
      </c>
      <c r="O38"/>
      <c r="P38"/>
      <c r="Q38"/>
    </row>
    <row r="39" spans="1:17" ht="17.25" customHeight="1">
      <c r="A39" s="178" t="s">
        <v>432</v>
      </c>
      <c r="B39" s="174" t="s">
        <v>670</v>
      </c>
      <c r="C39" s="174"/>
      <c r="D39" s="174" t="s">
        <v>671</v>
      </c>
      <c r="E39" s="174"/>
      <c r="F39" s="174" t="s">
        <v>672</v>
      </c>
      <c r="G39" s="174" t="s">
        <v>673</v>
      </c>
      <c r="H39" s="175" t="s">
        <v>674</v>
      </c>
      <c r="I39" s="175" t="s">
        <v>675</v>
      </c>
      <c r="J39" s="175" t="s">
        <v>676</v>
      </c>
      <c r="K39" s="175" t="s">
        <v>677</v>
      </c>
      <c r="L39" s="175" t="s">
        <v>678</v>
      </c>
      <c r="M39" s="175" t="s">
        <v>679</v>
      </c>
      <c r="N39" s="175" t="s">
        <v>680</v>
      </c>
      <c r="O39"/>
      <c r="P39"/>
      <c r="Q39"/>
    </row>
    <row r="40" spans="1:17" ht="15.75">
      <c r="A40" s="178" t="s">
        <v>444</v>
      </c>
      <c r="B40" s="174" t="s">
        <v>681</v>
      </c>
      <c r="C40" s="174"/>
      <c r="D40" s="174" t="s">
        <v>682</v>
      </c>
      <c r="E40" s="174"/>
      <c r="F40" s="174" t="s">
        <v>683</v>
      </c>
      <c r="G40" s="174" t="s">
        <v>684</v>
      </c>
      <c r="H40" s="175" t="s">
        <v>685</v>
      </c>
      <c r="I40" s="175" t="s">
        <v>686</v>
      </c>
      <c r="J40" s="175" t="s">
        <v>687</v>
      </c>
      <c r="K40" s="175" t="s">
        <v>688</v>
      </c>
      <c r="L40" s="175" t="s">
        <v>689</v>
      </c>
      <c r="M40" s="175" t="s">
        <v>690</v>
      </c>
      <c r="N40" s="175" t="s">
        <v>691</v>
      </c>
      <c r="O40"/>
      <c r="P40"/>
      <c r="Q40"/>
    </row>
    <row r="41" spans="1:17" ht="15.75">
      <c r="A41" s="178" t="s">
        <v>456</v>
      </c>
      <c r="B41" s="174" t="s">
        <v>692</v>
      </c>
      <c r="C41" s="174"/>
      <c r="D41" s="174" t="s">
        <v>693</v>
      </c>
      <c r="E41" s="174"/>
      <c r="F41" s="174" t="s">
        <v>694</v>
      </c>
      <c r="G41" s="174" t="s">
        <v>695</v>
      </c>
      <c r="H41" s="175" t="s">
        <v>696</v>
      </c>
      <c r="I41" s="175" t="s">
        <v>697</v>
      </c>
      <c r="J41" s="175" t="s">
        <v>698</v>
      </c>
      <c r="K41" s="175" t="s">
        <v>699</v>
      </c>
      <c r="L41" s="175" t="s">
        <v>700</v>
      </c>
      <c r="M41" s="175" t="s">
        <v>701</v>
      </c>
      <c r="N41" s="175" t="s">
        <v>702</v>
      </c>
      <c r="O41"/>
      <c r="P41"/>
      <c r="Q41"/>
    </row>
    <row r="42" spans="1:17" ht="15.75">
      <c r="A42" s="178" t="s">
        <v>468</v>
      </c>
      <c r="B42" s="174" t="s">
        <v>703</v>
      </c>
      <c r="C42" s="174"/>
      <c r="D42" s="174" t="s">
        <v>704</v>
      </c>
      <c r="E42" s="174"/>
      <c r="F42" s="174" t="s">
        <v>705</v>
      </c>
      <c r="G42" s="174" t="s">
        <v>706</v>
      </c>
      <c r="H42" s="175" t="s">
        <v>707</v>
      </c>
      <c r="I42" s="175" t="s">
        <v>708</v>
      </c>
      <c r="J42" s="175" t="s">
        <v>709</v>
      </c>
      <c r="K42" s="175" t="s">
        <v>710</v>
      </c>
      <c r="L42" s="175" t="s">
        <v>711</v>
      </c>
      <c r="M42" s="175" t="s">
        <v>712</v>
      </c>
      <c r="N42" s="175" t="s">
        <v>713</v>
      </c>
      <c r="O42"/>
      <c r="P42"/>
      <c r="Q42"/>
    </row>
    <row r="43" spans="1:17" ht="15.75">
      <c r="A43" s="178" t="s">
        <v>480</v>
      </c>
      <c r="B43" s="174">
        <v>4.2</v>
      </c>
      <c r="C43" s="174"/>
      <c r="D43" s="174">
        <v>4</v>
      </c>
      <c r="E43" s="174"/>
      <c r="F43" s="174">
        <v>2.8</v>
      </c>
      <c r="G43" s="174">
        <v>4.3</v>
      </c>
      <c r="H43" s="174">
        <v>1.5</v>
      </c>
      <c r="I43" s="175">
        <v>1.9</v>
      </c>
      <c r="J43" s="175">
        <v>4.3</v>
      </c>
      <c r="K43" s="175">
        <v>2.4</v>
      </c>
      <c r="L43" s="175">
        <v>3.4</v>
      </c>
      <c r="M43" s="175">
        <v>4.2</v>
      </c>
      <c r="N43" s="175">
        <v>0.9</v>
      </c>
      <c r="O43"/>
      <c r="P43"/>
      <c r="Q43"/>
    </row>
    <row r="44" ht="15.75">
      <c r="K44" s="175"/>
    </row>
    <row r="45" spans="1:11" ht="15.75">
      <c r="A45" s="181" t="s">
        <v>714</v>
      </c>
      <c r="B45" s="6"/>
      <c r="C45" s="6"/>
      <c r="D45" s="174"/>
      <c r="E45" s="174"/>
      <c r="F45" s="174"/>
      <c r="G45" s="174"/>
      <c r="H45" s="174"/>
      <c r="K45" s="175"/>
    </row>
    <row r="46" spans="1:17" ht="15.75">
      <c r="A46" s="178" t="s">
        <v>396</v>
      </c>
      <c r="B46" s="174" t="s">
        <v>715</v>
      </c>
      <c r="C46" s="174"/>
      <c r="D46" s="174" t="s">
        <v>716</v>
      </c>
      <c r="E46" s="174"/>
      <c r="F46" s="174" t="s">
        <v>717</v>
      </c>
      <c r="G46" s="174" t="s">
        <v>718</v>
      </c>
      <c r="H46" s="175" t="s">
        <v>719</v>
      </c>
      <c r="I46" s="175" t="s">
        <v>720</v>
      </c>
      <c r="J46" s="175" t="s">
        <v>721</v>
      </c>
      <c r="K46" s="175" t="s">
        <v>722</v>
      </c>
      <c r="L46" s="175" t="s">
        <v>723</v>
      </c>
      <c r="M46" s="175" t="s">
        <v>724</v>
      </c>
      <c r="N46" s="175" t="s">
        <v>725</v>
      </c>
      <c r="O46"/>
      <c r="P46"/>
      <c r="Q46"/>
    </row>
    <row r="47" spans="1:17" ht="15.75">
      <c r="A47" s="178" t="s">
        <v>408</v>
      </c>
      <c r="B47" s="174" t="s">
        <v>726</v>
      </c>
      <c r="C47" s="174"/>
      <c r="D47" s="174" t="s">
        <v>727</v>
      </c>
      <c r="E47" s="174"/>
      <c r="F47" s="174" t="s">
        <v>728</v>
      </c>
      <c r="G47" s="174" t="s">
        <v>729</v>
      </c>
      <c r="H47" s="175" t="s">
        <v>730</v>
      </c>
      <c r="I47" s="175" t="s">
        <v>731</v>
      </c>
      <c r="J47" s="175" t="s">
        <v>732</v>
      </c>
      <c r="K47" s="175" t="s">
        <v>733</v>
      </c>
      <c r="L47" s="175" t="s">
        <v>734</v>
      </c>
      <c r="M47" s="175" t="s">
        <v>735</v>
      </c>
      <c r="N47" s="175" t="s">
        <v>736</v>
      </c>
      <c r="O47"/>
      <c r="P47"/>
      <c r="Q47"/>
    </row>
    <row r="48" spans="1:17" ht="15.75">
      <c r="A48" s="178" t="s">
        <v>420</v>
      </c>
      <c r="B48" s="174" t="s">
        <v>737</v>
      </c>
      <c r="C48" s="174"/>
      <c r="D48" s="174" t="s">
        <v>738</v>
      </c>
      <c r="E48" s="174"/>
      <c r="F48" s="174" t="s">
        <v>739</v>
      </c>
      <c r="G48" s="174" t="s">
        <v>740</v>
      </c>
      <c r="H48" s="175" t="s">
        <v>741</v>
      </c>
      <c r="I48" s="175" t="s">
        <v>742</v>
      </c>
      <c r="J48" s="175" t="s">
        <v>743</v>
      </c>
      <c r="K48" s="175" t="s">
        <v>744</v>
      </c>
      <c r="L48" s="175" t="s">
        <v>745</v>
      </c>
      <c r="M48" s="175" t="s">
        <v>746</v>
      </c>
      <c r="N48" s="175" t="s">
        <v>747</v>
      </c>
      <c r="O48"/>
      <c r="P48"/>
      <c r="Q48"/>
    </row>
    <row r="49" spans="1:17" ht="15.75">
      <c r="A49" s="178" t="s">
        <v>432</v>
      </c>
      <c r="B49" s="174" t="s">
        <v>748</v>
      </c>
      <c r="C49" s="174"/>
      <c r="D49" s="174" t="s">
        <v>749</v>
      </c>
      <c r="E49" s="174"/>
      <c r="F49" s="174" t="s">
        <v>750</v>
      </c>
      <c r="G49" s="174" t="s">
        <v>751</v>
      </c>
      <c r="H49" s="175" t="s">
        <v>752</v>
      </c>
      <c r="I49" s="175" t="s">
        <v>753</v>
      </c>
      <c r="J49" s="175" t="s">
        <v>754</v>
      </c>
      <c r="K49" s="175" t="s">
        <v>755</v>
      </c>
      <c r="L49" s="175" t="s">
        <v>756</v>
      </c>
      <c r="M49" s="175" t="s">
        <v>757</v>
      </c>
      <c r="N49" s="175" t="s">
        <v>758</v>
      </c>
      <c r="O49"/>
      <c r="P49"/>
      <c r="Q49"/>
    </row>
    <row r="50" spans="1:17" ht="15.75">
      <c r="A50" s="178" t="s">
        <v>444</v>
      </c>
      <c r="B50" s="174" t="s">
        <v>759</v>
      </c>
      <c r="C50" s="174"/>
      <c r="D50" s="174" t="s">
        <v>760</v>
      </c>
      <c r="E50" s="174"/>
      <c r="F50" s="174" t="s">
        <v>761</v>
      </c>
      <c r="G50" s="174" t="s">
        <v>762</v>
      </c>
      <c r="H50" s="175" t="s">
        <v>763</v>
      </c>
      <c r="I50" s="175" t="s">
        <v>764</v>
      </c>
      <c r="J50" s="175" t="s">
        <v>765</v>
      </c>
      <c r="K50" s="175" t="s">
        <v>766</v>
      </c>
      <c r="L50" s="175" t="s">
        <v>767</v>
      </c>
      <c r="M50" s="175" t="s">
        <v>768</v>
      </c>
      <c r="N50" s="175" t="s">
        <v>769</v>
      </c>
      <c r="O50"/>
      <c r="P50"/>
      <c r="Q50"/>
    </row>
    <row r="51" spans="1:17" ht="15.75">
      <c r="A51" s="178" t="s">
        <v>456</v>
      </c>
      <c r="B51" s="174" t="s">
        <v>770</v>
      </c>
      <c r="C51" s="174"/>
      <c r="D51" s="174" t="s">
        <v>771</v>
      </c>
      <c r="E51" s="174"/>
      <c r="F51" s="174" t="s">
        <v>772</v>
      </c>
      <c r="G51" s="174" t="s">
        <v>773</v>
      </c>
      <c r="H51" s="175" t="s">
        <v>774</v>
      </c>
      <c r="I51" s="175" t="s">
        <v>775</v>
      </c>
      <c r="J51" s="175" t="s">
        <v>776</v>
      </c>
      <c r="K51" s="175" t="s">
        <v>777</v>
      </c>
      <c r="L51" s="175" t="s">
        <v>778</v>
      </c>
      <c r="M51" s="175" t="s">
        <v>779</v>
      </c>
      <c r="N51" s="175" t="s">
        <v>780</v>
      </c>
      <c r="O51"/>
      <c r="P51"/>
      <c r="Q51"/>
    </row>
    <row r="52" spans="1:17" ht="15.75">
      <c r="A52" s="178" t="s">
        <v>468</v>
      </c>
      <c r="B52" s="174" t="s">
        <v>781</v>
      </c>
      <c r="C52" s="174"/>
      <c r="D52" s="174" t="s">
        <v>782</v>
      </c>
      <c r="E52" s="174"/>
      <c r="F52" s="174" t="s">
        <v>783</v>
      </c>
      <c r="G52" s="174" t="s">
        <v>784</v>
      </c>
      <c r="H52" s="175" t="s">
        <v>785</v>
      </c>
      <c r="I52" s="175" t="s">
        <v>786</v>
      </c>
      <c r="J52" s="175" t="s">
        <v>787</v>
      </c>
      <c r="K52" s="175" t="s">
        <v>788</v>
      </c>
      <c r="L52" s="175" t="s">
        <v>745</v>
      </c>
      <c r="M52" s="175" t="s">
        <v>789</v>
      </c>
      <c r="N52" s="175" t="s">
        <v>790</v>
      </c>
      <c r="O52"/>
      <c r="P52"/>
      <c r="Q52"/>
    </row>
    <row r="53" spans="1:17" ht="15.75">
      <c r="A53" s="179" t="s">
        <v>480</v>
      </c>
      <c r="B53" s="174">
        <v>3.1</v>
      </c>
      <c r="C53" s="174"/>
      <c r="D53" s="174">
        <v>3.4</v>
      </c>
      <c r="E53" s="174"/>
      <c r="F53" s="174">
        <v>1.9</v>
      </c>
      <c r="G53" s="174">
        <v>3.6</v>
      </c>
      <c r="H53" s="174">
        <v>1.5</v>
      </c>
      <c r="I53" s="175">
        <v>2</v>
      </c>
      <c r="J53" s="175">
        <v>3.6</v>
      </c>
      <c r="K53" s="175">
        <v>1.6</v>
      </c>
      <c r="L53" s="175">
        <v>1.8</v>
      </c>
      <c r="M53" s="175">
        <v>3.6</v>
      </c>
      <c r="N53" s="175">
        <v>2</v>
      </c>
      <c r="O53"/>
      <c r="P53"/>
      <c r="Q53"/>
    </row>
    <row r="54" ht="15.75">
      <c r="A54" s="21"/>
    </row>
    <row r="55" spans="1:14" s="182" customFormat="1" ht="20.25" customHeight="1">
      <c r="A55" s="182" t="s">
        <v>791</v>
      </c>
      <c r="B55" s="183">
        <v>475</v>
      </c>
      <c r="C55" s="183"/>
      <c r="D55" s="183">
        <v>1226</v>
      </c>
      <c r="E55" s="183"/>
      <c r="F55" s="183">
        <v>899</v>
      </c>
      <c r="G55" s="183">
        <v>899</v>
      </c>
      <c r="H55" s="183"/>
      <c r="I55" s="183">
        <v>403</v>
      </c>
      <c r="J55" s="183">
        <v>403</v>
      </c>
      <c r="K55" s="183"/>
      <c r="L55" s="183">
        <v>486</v>
      </c>
      <c r="M55" s="183">
        <v>486</v>
      </c>
      <c r="N55" s="183"/>
    </row>
    <row r="56" spans="1:17" ht="15.75">
      <c r="A56" s="179"/>
      <c r="B56" s="174"/>
      <c r="C56" s="174"/>
      <c r="D56" s="174"/>
      <c r="E56" s="174"/>
      <c r="F56" s="174"/>
      <c r="G56" s="174"/>
      <c r="H56" s="174"/>
      <c r="I56" s="174"/>
      <c r="J56" s="174"/>
      <c r="K56" s="174"/>
      <c r="L56" s="174"/>
      <c r="M56" s="174"/>
      <c r="N56" s="174"/>
      <c r="O56" s="184"/>
      <c r="P56" s="184"/>
      <c r="Q56" s="184"/>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zoomScale="200" zoomScaleNormal="200" zoomScalePageLayoutView="0" workbookViewId="0" topLeftCell="A1">
      <selection activeCell="B1" sqref="B1"/>
    </sheetView>
  </sheetViews>
  <sheetFormatPr defaultColWidth="9.140625" defaultRowHeight="12.75"/>
  <cols>
    <col min="1" max="1" width="21.00390625" style="4" customWidth="1"/>
    <col min="2" max="3" width="24.00390625" style="51" customWidth="1"/>
    <col min="4" max="5" width="22.28125" style="4" customWidth="1"/>
    <col min="6" max="16384" width="9.140625" style="4" customWidth="1"/>
  </cols>
  <sheetData>
    <row r="1" spans="1:6" ht="15.75">
      <c r="A1" s="56" t="s">
        <v>370</v>
      </c>
      <c r="B1" s="46"/>
      <c r="C1" s="46"/>
      <c r="D1" s="56"/>
      <c r="E1" s="52"/>
      <c r="F1" s="52"/>
    </row>
    <row r="2" spans="1:5" ht="63.75" customHeight="1">
      <c r="A2" s="202" t="s">
        <v>149</v>
      </c>
      <c r="B2" s="202"/>
      <c r="C2" s="202"/>
      <c r="D2" s="203"/>
      <c r="E2" s="203"/>
    </row>
    <row r="3" spans="1:4" ht="24" customHeight="1">
      <c r="A3" s="151" t="s">
        <v>337</v>
      </c>
      <c r="B3" s="45"/>
      <c r="C3" s="45"/>
      <c r="D3" s="19"/>
    </row>
    <row r="4" spans="1:3" ht="47.25">
      <c r="A4" s="43"/>
      <c r="B4" s="50" t="s">
        <v>148</v>
      </c>
      <c r="C4" s="50" t="s">
        <v>150</v>
      </c>
    </row>
    <row r="5" spans="1:3" ht="15.75">
      <c r="A5" s="4" t="s">
        <v>126</v>
      </c>
      <c r="B5" s="48" t="s">
        <v>330</v>
      </c>
      <c r="C5" s="48" t="s">
        <v>331</v>
      </c>
    </row>
    <row r="6" spans="1:3" ht="15.75">
      <c r="A6" s="4" t="s">
        <v>127</v>
      </c>
      <c r="B6" s="48">
        <v>0.1464968</v>
      </c>
      <c r="C6" s="48" t="s">
        <v>332</v>
      </c>
    </row>
    <row r="7" spans="1:3" ht="15.75">
      <c r="A7" s="4" t="s">
        <v>134</v>
      </c>
      <c r="B7" s="48">
        <v>0.4954955</v>
      </c>
      <c r="C7" s="48">
        <v>0.5855856</v>
      </c>
    </row>
    <row r="8" spans="1:3" ht="15.75">
      <c r="A8" s="13" t="s">
        <v>135</v>
      </c>
      <c r="B8" s="49">
        <v>0.1910739</v>
      </c>
      <c r="C8" s="49">
        <v>0.3110181</v>
      </c>
    </row>
    <row r="11" ht="15.75">
      <c r="A11" s="20" t="s">
        <v>338</v>
      </c>
    </row>
    <row r="12" spans="1:5" ht="31.5">
      <c r="A12" s="43"/>
      <c r="B12" s="43" t="s">
        <v>227</v>
      </c>
      <c r="C12" s="43" t="s">
        <v>228</v>
      </c>
      <c r="D12" s="43" t="s">
        <v>229</v>
      </c>
      <c r="E12" s="43" t="s">
        <v>230</v>
      </c>
    </row>
    <row r="13" spans="1:5" ht="15.75">
      <c r="A13" s="4" t="s">
        <v>126</v>
      </c>
      <c r="B13" s="48">
        <v>0.64</v>
      </c>
      <c r="C13" s="48">
        <v>0.08</v>
      </c>
      <c r="D13" s="3" t="s">
        <v>333</v>
      </c>
      <c r="E13" s="3" t="s">
        <v>334</v>
      </c>
    </row>
    <row r="14" spans="1:5" ht="15.75">
      <c r="A14" s="4" t="s">
        <v>127</v>
      </c>
      <c r="B14" s="48">
        <v>0.61</v>
      </c>
      <c r="C14" s="48" t="s">
        <v>335</v>
      </c>
      <c r="D14" s="44">
        <v>0.07</v>
      </c>
      <c r="E14" s="3" t="s">
        <v>336</v>
      </c>
    </row>
    <row r="15" spans="1:5" ht="15.75">
      <c r="A15" s="4" t="s">
        <v>134</v>
      </c>
      <c r="B15" s="48">
        <v>0.6</v>
      </c>
      <c r="C15" s="48">
        <v>0.02</v>
      </c>
      <c r="D15" s="44">
        <v>0.05</v>
      </c>
      <c r="E15" s="44">
        <v>0.71</v>
      </c>
    </row>
    <row r="16" spans="1:5" ht="15.75">
      <c r="A16" s="13" t="s">
        <v>135</v>
      </c>
      <c r="B16" s="49">
        <v>0.62</v>
      </c>
      <c r="C16" s="49">
        <v>0.07</v>
      </c>
      <c r="D16" s="39">
        <v>0.08</v>
      </c>
      <c r="E16" s="39">
        <v>0.76</v>
      </c>
    </row>
  </sheetData>
  <sheetProtection/>
  <mergeCells count="1">
    <mergeCell ref="A2:E2"/>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7"/>
  <sheetViews>
    <sheetView zoomScale="75" zoomScaleNormal="75" zoomScalePageLayoutView="0" workbookViewId="0" topLeftCell="A1">
      <selection activeCell="A2" sqref="A2:E2"/>
    </sheetView>
  </sheetViews>
  <sheetFormatPr defaultColWidth="9.140625" defaultRowHeight="12.75"/>
  <cols>
    <col min="1" max="1" width="23.00390625" style="4" customWidth="1"/>
    <col min="2" max="3" width="17.28125" style="4" customWidth="1"/>
    <col min="4" max="4" width="20.421875" style="4" customWidth="1"/>
    <col min="5" max="5" width="17.140625" style="4" customWidth="1"/>
    <col min="6" max="16384" width="9.140625" style="4" customWidth="1"/>
  </cols>
  <sheetData>
    <row r="1" spans="1:6" ht="16.5">
      <c r="A1" s="57" t="s">
        <v>371</v>
      </c>
      <c r="B1" s="57"/>
      <c r="C1" s="57"/>
      <c r="D1" s="57"/>
      <c r="E1" s="57"/>
      <c r="F1" s="52"/>
    </row>
    <row r="2" spans="1:5" ht="50.25" customHeight="1">
      <c r="A2" s="204" t="s">
        <v>226</v>
      </c>
      <c r="B2" s="204"/>
      <c r="C2" s="204"/>
      <c r="D2" s="204"/>
      <c r="E2" s="204"/>
    </row>
    <row r="3" spans="1:5" ht="16.5">
      <c r="A3" s="68"/>
      <c r="B3" s="68"/>
      <c r="C3" s="68"/>
      <c r="D3" s="68"/>
      <c r="E3" s="68"/>
    </row>
    <row r="4" spans="1:5" ht="69" customHeight="1">
      <c r="A4" s="58"/>
      <c r="B4" s="142" t="s">
        <v>227</v>
      </c>
      <c r="C4" s="142" t="s">
        <v>228</v>
      </c>
      <c r="D4" s="142" t="s">
        <v>229</v>
      </c>
      <c r="E4" s="142" t="s">
        <v>230</v>
      </c>
    </row>
    <row r="5" spans="1:5" ht="16.5" customHeight="1">
      <c r="A5" s="145"/>
      <c r="B5" s="143">
        <v>-1</v>
      </c>
      <c r="C5" s="143">
        <f>B5-1</f>
        <v>-2</v>
      </c>
      <c r="D5" s="143">
        <f>C5-1</f>
        <v>-3</v>
      </c>
      <c r="E5" s="143">
        <f>D5-1</f>
        <v>-4</v>
      </c>
    </row>
    <row r="6" spans="1:5" ht="16.5">
      <c r="A6" s="87" t="s">
        <v>34</v>
      </c>
      <c r="B6" s="75" t="s">
        <v>231</v>
      </c>
      <c r="C6" s="75" t="s">
        <v>232</v>
      </c>
      <c r="D6" s="75" t="s">
        <v>233</v>
      </c>
      <c r="E6" s="75" t="s">
        <v>234</v>
      </c>
    </row>
    <row r="7" spans="1:5" ht="16.5">
      <c r="A7" s="135"/>
      <c r="B7" s="135">
        <v>-0.036</v>
      </c>
      <c r="C7" s="135">
        <v>-0.08</v>
      </c>
      <c r="D7" s="135">
        <v>-0.065</v>
      </c>
      <c r="E7" s="135">
        <v>-0.046</v>
      </c>
    </row>
    <row r="8" spans="1:5" ht="16.5">
      <c r="A8" s="87" t="s">
        <v>38</v>
      </c>
      <c r="B8" s="75">
        <v>-0.223</v>
      </c>
      <c r="C8" s="75">
        <v>0.45</v>
      </c>
      <c r="D8" s="75" t="s">
        <v>235</v>
      </c>
      <c r="E8" s="75">
        <v>-0.069</v>
      </c>
    </row>
    <row r="9" spans="1:5" ht="16.5">
      <c r="A9" s="135"/>
      <c r="B9" s="135">
        <v>-0.343</v>
      </c>
      <c r="C9" s="135">
        <v>-0.773</v>
      </c>
      <c r="D9" s="135">
        <v>-0.992</v>
      </c>
      <c r="E9" s="135">
        <v>-0.408</v>
      </c>
    </row>
    <row r="10" spans="1:5" ht="16.5">
      <c r="A10" s="87" t="s">
        <v>39</v>
      </c>
      <c r="B10" s="75" t="s">
        <v>236</v>
      </c>
      <c r="C10" s="75" t="s">
        <v>237</v>
      </c>
      <c r="D10" s="75">
        <v>-0.522</v>
      </c>
      <c r="E10" s="75" t="s">
        <v>238</v>
      </c>
    </row>
    <row r="11" spans="1:5" ht="16.5">
      <c r="A11" s="87"/>
      <c r="B11" s="135">
        <v>-0.302</v>
      </c>
      <c r="C11" s="135">
        <v>-0.187</v>
      </c>
      <c r="D11" s="135">
        <v>-0.575</v>
      </c>
      <c r="E11" s="135">
        <v>-0.182</v>
      </c>
    </row>
    <row r="12" spans="1:5" ht="16.5">
      <c r="A12" s="58" t="s">
        <v>142</v>
      </c>
      <c r="B12" s="75">
        <v>-0.166</v>
      </c>
      <c r="C12" s="75" t="s">
        <v>239</v>
      </c>
      <c r="D12" s="75">
        <v>-0.094</v>
      </c>
      <c r="E12" s="75">
        <v>-0.055</v>
      </c>
    </row>
    <row r="13" spans="1:5" ht="16.5">
      <c r="A13" s="58"/>
      <c r="B13" s="135">
        <v>-0.171</v>
      </c>
      <c r="C13" s="135">
        <v>-0.423</v>
      </c>
      <c r="D13" s="135">
        <v>-0.369</v>
      </c>
      <c r="E13" s="135">
        <v>-0.203</v>
      </c>
    </row>
    <row r="14" spans="1:5" ht="16.5">
      <c r="A14" s="58" t="s">
        <v>143</v>
      </c>
      <c r="B14" s="75" t="s">
        <v>240</v>
      </c>
      <c r="C14" s="75" t="s">
        <v>241</v>
      </c>
      <c r="D14" s="75" t="s">
        <v>242</v>
      </c>
      <c r="E14" s="75" t="s">
        <v>243</v>
      </c>
    </row>
    <row r="15" spans="1:5" ht="16.5">
      <c r="A15" s="58"/>
      <c r="B15" s="135">
        <v>-0.151</v>
      </c>
      <c r="C15" s="135">
        <v>-0.272</v>
      </c>
      <c r="D15" s="135">
        <v>-0.318</v>
      </c>
      <c r="E15" s="135">
        <v>-0.189</v>
      </c>
    </row>
    <row r="16" spans="1:5" ht="16.5">
      <c r="A16" s="58" t="s">
        <v>44</v>
      </c>
      <c r="B16" s="75" t="s">
        <v>33</v>
      </c>
      <c r="C16" s="75" t="s">
        <v>33</v>
      </c>
      <c r="D16" s="75" t="s">
        <v>33</v>
      </c>
      <c r="E16" s="75" t="s">
        <v>33</v>
      </c>
    </row>
    <row r="17" spans="1:5" ht="16.5">
      <c r="A17" s="68" t="s">
        <v>28</v>
      </c>
      <c r="B17" s="88">
        <v>606</v>
      </c>
      <c r="C17" s="88">
        <v>606</v>
      </c>
      <c r="D17" s="88">
        <v>606</v>
      </c>
      <c r="E17" s="88">
        <v>606</v>
      </c>
    </row>
  </sheetData>
  <sheetProtection/>
  <mergeCells count="1">
    <mergeCell ref="A2:E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B25" sqref="B25"/>
    </sheetView>
  </sheetViews>
  <sheetFormatPr defaultColWidth="9.140625" defaultRowHeight="12.75"/>
  <cols>
    <col min="1" max="1" width="31.7109375" style="4" customWidth="1"/>
    <col min="2" max="3" width="17.140625" style="4" customWidth="1"/>
    <col min="4" max="4" width="1.28515625" style="4" customWidth="1"/>
    <col min="5" max="6" width="17.140625" style="4" customWidth="1"/>
    <col min="7" max="7" width="0.5625" style="4" customWidth="1"/>
    <col min="8" max="16384" width="9.140625" style="4" customWidth="1"/>
  </cols>
  <sheetData>
    <row r="1" spans="1:7" ht="15.75">
      <c r="A1" s="55" t="s">
        <v>372</v>
      </c>
      <c r="B1" s="53"/>
      <c r="C1" s="53"/>
      <c r="D1" s="53"/>
      <c r="E1" s="53"/>
      <c r="F1" s="53"/>
      <c r="G1" s="6"/>
    </row>
    <row r="2" spans="1:7" ht="66" customHeight="1">
      <c r="A2" s="205" t="s">
        <v>47</v>
      </c>
      <c r="B2" s="206"/>
      <c r="C2" s="206"/>
      <c r="D2" s="206"/>
      <c r="E2" s="206"/>
      <c r="F2" s="206"/>
      <c r="G2" s="206"/>
    </row>
    <row r="3" spans="1:7" ht="15.75">
      <c r="A3" s="9"/>
      <c r="B3" s="10"/>
      <c r="C3" s="10"/>
      <c r="D3" s="10"/>
      <c r="E3" s="10"/>
      <c r="F3" s="10"/>
      <c r="G3" s="10"/>
    </row>
    <row r="4" spans="1:7" ht="15.75" customHeight="1">
      <c r="A4" s="2"/>
      <c r="B4" s="207" t="s">
        <v>37</v>
      </c>
      <c r="C4" s="207"/>
      <c r="D4" s="7"/>
      <c r="E4" s="207" t="s">
        <v>37</v>
      </c>
      <c r="F4" s="207"/>
      <c r="G4" s="7"/>
    </row>
    <row r="5" spans="1:7" ht="37.5" customHeight="1">
      <c r="A5" s="5"/>
      <c r="B5" s="8" t="s">
        <v>35</v>
      </c>
      <c r="C5" s="8" t="s">
        <v>36</v>
      </c>
      <c r="D5" s="7"/>
      <c r="E5" s="8" t="s">
        <v>35</v>
      </c>
      <c r="F5" s="8" t="s">
        <v>36</v>
      </c>
      <c r="G5" s="7"/>
    </row>
    <row r="6" spans="1:7" ht="15.75">
      <c r="A6" s="9"/>
      <c r="B6" s="11">
        <v>-1</v>
      </c>
      <c r="C6" s="11">
        <f>B6-1</f>
        <v>-2</v>
      </c>
      <c r="D6" s="11"/>
      <c r="E6" s="11">
        <f>C6-1</f>
        <v>-3</v>
      </c>
      <c r="F6" s="11">
        <f>E6-1</f>
        <v>-4</v>
      </c>
      <c r="G6" s="11"/>
    </row>
    <row r="7" spans="1:6" ht="15.75">
      <c r="A7" s="2" t="s">
        <v>34</v>
      </c>
      <c r="B7" s="3">
        <v>0.027</v>
      </c>
      <c r="C7" s="3">
        <v>0.044</v>
      </c>
      <c r="D7" s="3"/>
      <c r="E7" s="3">
        <v>0.025</v>
      </c>
      <c r="F7" s="3">
        <v>0.043</v>
      </c>
    </row>
    <row r="8" spans="1:6" ht="15.75">
      <c r="A8" s="1"/>
      <c r="B8" s="1">
        <v>-0.219</v>
      </c>
      <c r="C8" s="1">
        <v>-0.092</v>
      </c>
      <c r="D8" s="1"/>
      <c r="E8" s="1">
        <v>-0.219</v>
      </c>
      <c r="F8" s="1">
        <v>-0.092</v>
      </c>
    </row>
    <row r="9" spans="1:6" ht="15.75">
      <c r="A9" s="2" t="s">
        <v>38</v>
      </c>
      <c r="B9" s="3" t="s">
        <v>70</v>
      </c>
      <c r="C9" s="3" t="s">
        <v>71</v>
      </c>
      <c r="D9" s="3"/>
      <c r="E9" s="3" t="s">
        <v>70</v>
      </c>
      <c r="F9" s="3" t="s">
        <v>75</v>
      </c>
    </row>
    <row r="10" spans="1:6" ht="15.75">
      <c r="A10" s="1"/>
      <c r="B10" s="1">
        <v>-0.021</v>
      </c>
      <c r="C10" s="1">
        <v>-1.575</v>
      </c>
      <c r="D10" s="1"/>
      <c r="E10" s="1">
        <v>-0.021</v>
      </c>
      <c r="F10" s="1">
        <v>-1.57</v>
      </c>
    </row>
    <row r="11" spans="1:6" ht="15.75">
      <c r="A11" s="2" t="s">
        <v>39</v>
      </c>
      <c r="B11" s="3">
        <v>-0.002</v>
      </c>
      <c r="C11" s="3">
        <v>3.555</v>
      </c>
      <c r="D11" s="3"/>
      <c r="E11" s="3">
        <v>-0.006</v>
      </c>
      <c r="F11" s="3">
        <v>3.198</v>
      </c>
    </row>
    <row r="12" spans="1:6" ht="15.75">
      <c r="A12" s="2"/>
      <c r="B12" s="1">
        <v>-0.025</v>
      </c>
      <c r="C12" s="1">
        <v>-3.919</v>
      </c>
      <c r="D12" s="1"/>
      <c r="E12" s="1">
        <v>-0.025</v>
      </c>
      <c r="F12" s="1">
        <v>-3.924</v>
      </c>
    </row>
    <row r="13" spans="1:6" ht="15.75">
      <c r="A13" s="14" t="s">
        <v>79</v>
      </c>
      <c r="B13" s="3" t="s">
        <v>72</v>
      </c>
      <c r="C13" s="3">
        <v>0.407</v>
      </c>
      <c r="D13" s="3"/>
      <c r="E13" s="3" t="s">
        <v>76</v>
      </c>
      <c r="F13" s="3">
        <v>0.847</v>
      </c>
    </row>
    <row r="14" spans="2:6" ht="15.75">
      <c r="B14" s="1">
        <v>-0.015</v>
      </c>
      <c r="C14" s="1">
        <v>-1.655</v>
      </c>
      <c r="D14" s="1"/>
      <c r="E14" s="1">
        <v>-0.018</v>
      </c>
      <c r="F14" s="1">
        <v>-1.729</v>
      </c>
    </row>
    <row r="15" spans="1:6" ht="15.75">
      <c r="A15" s="4" t="s">
        <v>43</v>
      </c>
      <c r="B15" s="3" t="s">
        <v>73</v>
      </c>
      <c r="C15" s="3" t="s">
        <v>74</v>
      </c>
      <c r="D15" s="3"/>
      <c r="E15" s="3"/>
      <c r="F15" s="3"/>
    </row>
    <row r="16" spans="2:6" ht="15.75">
      <c r="B16" s="1">
        <v>-0.052</v>
      </c>
      <c r="C16" s="1">
        <v>-5.911</v>
      </c>
      <c r="D16" s="3"/>
      <c r="E16" s="3"/>
      <c r="F16" s="3"/>
    </row>
    <row r="17" spans="1:6" ht="15.75">
      <c r="A17" s="4" t="s">
        <v>151</v>
      </c>
      <c r="B17" s="3"/>
      <c r="C17" s="3"/>
      <c r="D17" s="3"/>
      <c r="E17" s="3" t="s">
        <v>77</v>
      </c>
      <c r="F17" s="3" t="s">
        <v>78</v>
      </c>
    </row>
    <row r="18" spans="2:6" ht="15.75">
      <c r="B18" s="3"/>
      <c r="C18" s="3"/>
      <c r="D18" s="3"/>
      <c r="E18" s="1">
        <v>-0.03</v>
      </c>
      <c r="F18" s="1">
        <v>-3.566</v>
      </c>
    </row>
    <row r="19" spans="1:6" ht="15.75">
      <c r="A19" s="4" t="s">
        <v>32</v>
      </c>
      <c r="B19" s="3" t="s">
        <v>33</v>
      </c>
      <c r="C19" s="3" t="s">
        <v>33</v>
      </c>
      <c r="D19" s="3"/>
      <c r="E19" s="3" t="s">
        <v>33</v>
      </c>
      <c r="F19" s="3" t="s">
        <v>33</v>
      </c>
    </row>
    <row r="20" spans="1:7" ht="15.75">
      <c r="A20" s="4" t="s">
        <v>41</v>
      </c>
      <c r="B20" s="3" t="s">
        <v>33</v>
      </c>
      <c r="C20" s="3" t="s">
        <v>33</v>
      </c>
      <c r="D20" s="3"/>
      <c r="E20" s="3" t="s">
        <v>33</v>
      </c>
      <c r="F20" s="3" t="s">
        <v>33</v>
      </c>
      <c r="G20" s="3"/>
    </row>
    <row r="21" spans="1:6" ht="15.75">
      <c r="A21" s="4" t="s">
        <v>28</v>
      </c>
      <c r="B21" s="3">
        <v>3025</v>
      </c>
      <c r="C21" s="3">
        <v>2991</v>
      </c>
      <c r="D21" s="3"/>
      <c r="E21" s="3">
        <v>3025</v>
      </c>
      <c r="F21" s="3">
        <v>2991</v>
      </c>
    </row>
    <row r="22" spans="1:6" ht="15.75">
      <c r="A22" s="13" t="s">
        <v>31</v>
      </c>
      <c r="B22" s="12">
        <v>0.66</v>
      </c>
      <c r="C22" s="12">
        <v>0.68</v>
      </c>
      <c r="D22" s="12"/>
      <c r="E22" s="12">
        <v>0.66</v>
      </c>
      <c r="F22" s="12">
        <v>0.68</v>
      </c>
    </row>
    <row r="23" spans="2:6" ht="15.75">
      <c r="B23" s="3"/>
      <c r="C23" s="3"/>
      <c r="D23" s="3"/>
      <c r="E23" s="3"/>
      <c r="F23" s="3"/>
    </row>
    <row r="24" spans="2:9" ht="15.75">
      <c r="B24" s="3"/>
      <c r="C24" s="3"/>
      <c r="D24" s="3"/>
      <c r="E24" s="3"/>
      <c r="F24" s="3"/>
      <c r="G24" s="3"/>
      <c r="H24" s="3"/>
      <c r="I24" s="3"/>
    </row>
    <row r="25" spans="2:9" ht="15.75">
      <c r="B25" s="3"/>
      <c r="C25" s="3"/>
      <c r="D25" s="3"/>
      <c r="E25" s="3"/>
      <c r="F25" s="3"/>
      <c r="G25" s="3"/>
      <c r="H25" s="3"/>
      <c r="I25" s="3"/>
    </row>
    <row r="26" spans="2:9" ht="15.75">
      <c r="B26" s="3"/>
      <c r="C26" s="3"/>
      <c r="D26" s="3"/>
      <c r="E26" s="3"/>
      <c r="F26" s="3"/>
      <c r="G26" s="3"/>
      <c r="H26" s="3"/>
      <c r="I26" s="3"/>
    </row>
  </sheetData>
  <sheetProtection/>
  <mergeCells count="3">
    <mergeCell ref="A2:G2"/>
    <mergeCell ref="B4:C4"/>
    <mergeCell ref="E4:F4"/>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D31"/>
    </sheetView>
  </sheetViews>
  <sheetFormatPr defaultColWidth="9.140625" defaultRowHeight="12.75"/>
  <sheetData>
    <row r="1" ht="16.5" thickBot="1">
      <c r="A1" s="4" t="s">
        <v>792</v>
      </c>
    </row>
    <row r="2" spans="1:4" ht="30.75" thickBot="1">
      <c r="A2" s="185" t="s">
        <v>793</v>
      </c>
      <c r="B2" s="186" t="s">
        <v>794</v>
      </c>
      <c r="C2" s="186" t="s">
        <v>40</v>
      </c>
      <c r="D2" s="186" t="s">
        <v>795</v>
      </c>
    </row>
    <row r="3" spans="1:4" ht="15.75" thickBot="1">
      <c r="A3" s="187" t="s">
        <v>796</v>
      </c>
      <c r="B3" s="188">
        <v>8</v>
      </c>
      <c r="C3" s="188">
        <v>10</v>
      </c>
      <c r="D3" s="189">
        <v>80</v>
      </c>
    </row>
    <row r="4" spans="1:4" ht="30.75" thickBot="1">
      <c r="A4" s="187" t="s">
        <v>797</v>
      </c>
      <c r="B4" s="188">
        <v>5</v>
      </c>
      <c r="C4" s="188">
        <v>6</v>
      </c>
      <c r="D4" s="190">
        <v>83.3</v>
      </c>
    </row>
    <row r="5" spans="1:4" ht="30.75" thickBot="1">
      <c r="A5" s="187" t="s">
        <v>798</v>
      </c>
      <c r="B5" s="188">
        <v>11</v>
      </c>
      <c r="C5" s="188">
        <v>12</v>
      </c>
      <c r="D5" s="189">
        <v>91.7</v>
      </c>
    </row>
    <row r="6" spans="1:4" ht="15.75" thickBot="1">
      <c r="A6" s="187" t="s">
        <v>799</v>
      </c>
      <c r="B6" s="188">
        <v>5</v>
      </c>
      <c r="C6" s="188">
        <v>7</v>
      </c>
      <c r="D6" s="189">
        <v>71.4</v>
      </c>
    </row>
    <row r="7" spans="1:4" ht="30.75" thickBot="1">
      <c r="A7" s="187" t="s">
        <v>0</v>
      </c>
      <c r="B7" s="188">
        <v>11</v>
      </c>
      <c r="C7" s="188">
        <v>14</v>
      </c>
      <c r="D7" s="189">
        <v>78.6</v>
      </c>
    </row>
    <row r="8" spans="1:4" ht="15.75" thickBot="1">
      <c r="A8" s="187" t="s">
        <v>1</v>
      </c>
      <c r="B8" s="188">
        <v>7</v>
      </c>
      <c r="C8" s="188">
        <v>9</v>
      </c>
      <c r="D8" s="189">
        <v>77.8</v>
      </c>
    </row>
    <row r="9" spans="1:4" ht="15.75" thickBot="1">
      <c r="A9" s="187" t="s">
        <v>2</v>
      </c>
      <c r="B9" s="188">
        <v>4</v>
      </c>
      <c r="C9" s="188">
        <v>4</v>
      </c>
      <c r="D9" s="189">
        <v>100</v>
      </c>
    </row>
    <row r="10" spans="1:4" ht="15.75" thickBot="1">
      <c r="A10" s="187" t="s">
        <v>3</v>
      </c>
      <c r="B10" s="188">
        <v>9</v>
      </c>
      <c r="C10" s="188">
        <v>15</v>
      </c>
      <c r="D10" s="189">
        <v>60</v>
      </c>
    </row>
    <row r="11" spans="1:4" ht="15.75" thickBot="1">
      <c r="A11" s="187" t="s">
        <v>4</v>
      </c>
      <c r="B11" s="188">
        <v>12</v>
      </c>
      <c r="C11" s="188">
        <v>17</v>
      </c>
      <c r="D11" s="189">
        <v>70.6</v>
      </c>
    </row>
    <row r="12" spans="1:4" ht="15.75" thickBot="1">
      <c r="A12" s="187" t="s">
        <v>5</v>
      </c>
      <c r="B12" s="188">
        <v>3</v>
      </c>
      <c r="C12" s="188">
        <v>3</v>
      </c>
      <c r="D12" s="189">
        <v>100</v>
      </c>
    </row>
    <row r="13" spans="1:4" ht="15.75" thickBot="1">
      <c r="A13" s="187" t="s">
        <v>6</v>
      </c>
      <c r="B13" s="188">
        <v>9</v>
      </c>
      <c r="C13" s="188">
        <v>13</v>
      </c>
      <c r="D13" s="189">
        <v>69.2</v>
      </c>
    </row>
    <row r="14" spans="1:4" ht="15.75" thickBot="1">
      <c r="A14" s="187" t="s">
        <v>7</v>
      </c>
      <c r="B14" s="188">
        <v>7</v>
      </c>
      <c r="C14" s="188">
        <v>7</v>
      </c>
      <c r="D14" s="189">
        <v>100</v>
      </c>
    </row>
    <row r="15" spans="1:4" ht="30.75" thickBot="1">
      <c r="A15" s="187" t="s">
        <v>8</v>
      </c>
      <c r="B15" s="188">
        <v>8</v>
      </c>
      <c r="C15" s="188">
        <v>13</v>
      </c>
      <c r="D15" s="189">
        <v>61.5</v>
      </c>
    </row>
    <row r="17" ht="16.5" thickBot="1">
      <c r="A17" s="4" t="s">
        <v>9</v>
      </c>
    </row>
    <row r="18" spans="1:4" ht="15">
      <c r="A18" s="208" t="s">
        <v>793</v>
      </c>
      <c r="B18" s="191" t="s">
        <v>126</v>
      </c>
      <c r="C18" s="208" t="s">
        <v>40</v>
      </c>
      <c r="D18" s="208" t="s">
        <v>795</v>
      </c>
    </row>
    <row r="19" spans="1:4" ht="15.75" thickBot="1">
      <c r="A19" s="209"/>
      <c r="B19" s="192" t="s">
        <v>10</v>
      </c>
      <c r="C19" s="209"/>
      <c r="D19" s="209"/>
    </row>
    <row r="20" spans="1:4" ht="30.75" thickBot="1">
      <c r="A20" s="187" t="s">
        <v>11</v>
      </c>
      <c r="B20" s="188">
        <v>0</v>
      </c>
      <c r="C20" s="188">
        <v>3</v>
      </c>
      <c r="D20" s="193">
        <v>0</v>
      </c>
    </row>
    <row r="21" spans="1:4" ht="15.75" thickBot="1">
      <c r="A21" s="187" t="s">
        <v>12</v>
      </c>
      <c r="B21" s="188">
        <v>0</v>
      </c>
      <c r="C21" s="188">
        <v>3</v>
      </c>
      <c r="D21" s="193">
        <v>0</v>
      </c>
    </row>
    <row r="22" spans="1:4" ht="15.75" thickBot="1">
      <c r="A22" s="187" t="s">
        <v>13</v>
      </c>
      <c r="B22" s="188">
        <v>0</v>
      </c>
      <c r="C22" s="188">
        <v>3</v>
      </c>
      <c r="D22" s="193">
        <v>0</v>
      </c>
    </row>
    <row r="23" spans="1:4" ht="15.75" thickBot="1">
      <c r="A23" s="187" t="s">
        <v>14</v>
      </c>
      <c r="B23" s="188">
        <v>0</v>
      </c>
      <c r="C23" s="188">
        <v>5</v>
      </c>
      <c r="D23" s="193">
        <v>0</v>
      </c>
    </row>
    <row r="24" spans="1:4" ht="15.75" thickBot="1">
      <c r="A24" s="187" t="s">
        <v>15</v>
      </c>
      <c r="B24" s="188">
        <v>0</v>
      </c>
      <c r="C24" s="188">
        <v>3</v>
      </c>
      <c r="D24" s="193">
        <v>0</v>
      </c>
    </row>
    <row r="25" spans="1:4" ht="30.75" thickBot="1">
      <c r="A25" s="187" t="s">
        <v>16</v>
      </c>
      <c r="B25" s="188">
        <v>0</v>
      </c>
      <c r="C25" s="188">
        <v>3</v>
      </c>
      <c r="D25" s="193">
        <v>0</v>
      </c>
    </row>
    <row r="26" spans="1:4" ht="15.75" thickBot="1">
      <c r="A26" s="187" t="s">
        <v>17</v>
      </c>
      <c r="B26" s="188">
        <v>0</v>
      </c>
      <c r="C26" s="188">
        <v>4</v>
      </c>
      <c r="D26" s="193">
        <v>0</v>
      </c>
    </row>
    <row r="27" spans="1:4" ht="15.75" thickBot="1">
      <c r="A27" s="187" t="s">
        <v>18</v>
      </c>
      <c r="B27" s="188">
        <v>0</v>
      </c>
      <c r="C27" s="188">
        <v>5</v>
      </c>
      <c r="D27" s="193">
        <v>0</v>
      </c>
    </row>
    <row r="28" spans="1:4" ht="30.75" thickBot="1">
      <c r="A28" s="187" t="s">
        <v>19</v>
      </c>
      <c r="B28" s="188">
        <v>0</v>
      </c>
      <c r="C28" s="188">
        <v>3</v>
      </c>
      <c r="D28" s="193">
        <v>0</v>
      </c>
    </row>
    <row r="29" spans="1:4" ht="15.75" thickBot="1">
      <c r="A29" s="187" t="s">
        <v>20</v>
      </c>
      <c r="B29" s="188">
        <v>0</v>
      </c>
      <c r="C29" s="188">
        <v>3</v>
      </c>
      <c r="D29" s="193">
        <v>0</v>
      </c>
    </row>
    <row r="30" spans="1:4" ht="15.75" thickBot="1">
      <c r="A30" s="187" t="s">
        <v>21</v>
      </c>
      <c r="B30" s="188">
        <v>0</v>
      </c>
      <c r="C30" s="188">
        <v>4</v>
      </c>
      <c r="D30" s="193">
        <v>0</v>
      </c>
    </row>
    <row r="31" spans="1:4" ht="15.75" thickBot="1">
      <c r="A31" s="187" t="s">
        <v>22</v>
      </c>
      <c r="B31" s="188">
        <v>0</v>
      </c>
      <c r="C31" s="188">
        <v>3</v>
      </c>
      <c r="D31" s="193">
        <v>0</v>
      </c>
    </row>
  </sheetData>
  <sheetProtection/>
  <mergeCells count="3">
    <mergeCell ref="A18:A19"/>
    <mergeCell ref="C18:C19"/>
    <mergeCell ref="D18:D1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140625" defaultRowHeight="12.75"/>
  <cols>
    <col min="1" max="1" width="43.00390625" style="0" customWidth="1"/>
    <col min="2" max="2" width="11.8515625" style="0" customWidth="1"/>
    <col min="3" max="3" width="18.7109375" style="0" customWidth="1"/>
    <col min="4" max="4" width="12.57421875" style="0" customWidth="1"/>
    <col min="7" max="7" width="30.421875" style="0" customWidth="1"/>
  </cols>
  <sheetData>
    <row r="1" ht="18.75">
      <c r="A1" s="164" t="s">
        <v>373</v>
      </c>
    </row>
    <row r="2" ht="8.25" customHeight="1">
      <c r="A2" s="93"/>
    </row>
    <row r="3" spans="1:4" ht="75" customHeight="1">
      <c r="A3" s="211" t="s">
        <v>369</v>
      </c>
      <c r="B3" s="212"/>
      <c r="C3" s="212"/>
      <c r="D3" s="212"/>
    </row>
    <row r="6" spans="1:5" ht="29.25" customHeight="1">
      <c r="A6" s="153"/>
      <c r="B6" s="153"/>
      <c r="C6" s="157" t="s">
        <v>141</v>
      </c>
      <c r="D6" s="157" t="s">
        <v>143</v>
      </c>
      <c r="E6" s="152"/>
    </row>
    <row r="7" spans="1:5" ht="29.25" customHeight="1">
      <c r="A7" s="162" t="s">
        <v>367</v>
      </c>
      <c r="B7" s="160"/>
      <c r="C7" s="161"/>
      <c r="D7" s="161"/>
      <c r="E7" s="152"/>
    </row>
    <row r="8" spans="1:4" ht="18.75">
      <c r="A8" s="154" t="s">
        <v>107</v>
      </c>
      <c r="B8" s="155" t="s">
        <v>327</v>
      </c>
      <c r="C8" s="158">
        <v>0.0657534</v>
      </c>
      <c r="D8" s="165">
        <v>0.0678466</v>
      </c>
    </row>
    <row r="9" spans="1:11" ht="18.75">
      <c r="A9" s="154" t="s">
        <v>108</v>
      </c>
      <c r="B9" s="155" t="s">
        <v>327</v>
      </c>
      <c r="C9" s="158">
        <v>0.6863014</v>
      </c>
      <c r="D9" s="165" t="s">
        <v>359</v>
      </c>
      <c r="G9" s="210"/>
      <c r="H9" s="210"/>
      <c r="I9" s="210"/>
      <c r="J9" s="210"/>
      <c r="K9" s="210"/>
    </row>
    <row r="10" spans="1:11" ht="18.75">
      <c r="A10" s="154" t="s">
        <v>105</v>
      </c>
      <c r="B10" s="155" t="s">
        <v>327</v>
      </c>
      <c r="C10" s="158">
        <v>0.0534247</v>
      </c>
      <c r="D10" s="165">
        <v>0.0412979</v>
      </c>
      <c r="G10" s="210"/>
      <c r="H10" s="210"/>
      <c r="I10" s="210"/>
      <c r="J10" s="210"/>
      <c r="K10" s="210"/>
    </row>
    <row r="11" spans="1:11" ht="18.75">
      <c r="A11" s="154" t="s">
        <v>106</v>
      </c>
      <c r="B11" s="155" t="s">
        <v>327</v>
      </c>
      <c r="C11" s="158">
        <v>0.7753425</v>
      </c>
      <c r="D11" s="165" t="s">
        <v>360</v>
      </c>
      <c r="G11" s="210"/>
      <c r="H11" s="210"/>
      <c r="I11" s="210"/>
      <c r="J11" s="210"/>
      <c r="K11" s="210"/>
    </row>
    <row r="12" spans="1:4" ht="27.75" customHeight="1">
      <c r="A12" s="163" t="s">
        <v>368</v>
      </c>
      <c r="B12" s="155"/>
      <c r="C12" s="158"/>
      <c r="D12" s="165"/>
    </row>
    <row r="13" spans="1:4" ht="18.75">
      <c r="A13" s="154" t="s">
        <v>111</v>
      </c>
      <c r="B13" s="155" t="s">
        <v>327</v>
      </c>
      <c r="C13" s="158">
        <v>0.6733975</v>
      </c>
      <c r="D13" s="165" t="s">
        <v>361</v>
      </c>
    </row>
    <row r="14" spans="1:4" ht="18.75">
      <c r="A14" s="155"/>
      <c r="B14" s="155" t="s">
        <v>328</v>
      </c>
      <c r="C14" s="158">
        <v>0.7052311</v>
      </c>
      <c r="D14" s="165" t="s">
        <v>364</v>
      </c>
    </row>
    <row r="15" spans="1:4" ht="18.75">
      <c r="A15" s="154" t="s">
        <v>112</v>
      </c>
      <c r="B15" s="155" t="s">
        <v>327</v>
      </c>
      <c r="C15" s="158">
        <v>9.722972</v>
      </c>
      <c r="D15" s="165" t="s">
        <v>362</v>
      </c>
    </row>
    <row r="16" spans="1:4" ht="18.75">
      <c r="A16" s="155"/>
      <c r="B16" s="155" t="s">
        <v>328</v>
      </c>
      <c r="C16" s="158">
        <v>9.705468</v>
      </c>
      <c r="D16" s="165" t="s">
        <v>365</v>
      </c>
    </row>
    <row r="17" spans="1:4" ht="18.75">
      <c r="A17" s="154" t="s">
        <v>113</v>
      </c>
      <c r="B17" s="155" t="s">
        <v>327</v>
      </c>
      <c r="C17" s="158">
        <v>0.0316881</v>
      </c>
      <c r="D17" s="165" t="s">
        <v>363</v>
      </c>
    </row>
    <row r="18" spans="1:4" ht="18.75">
      <c r="A18" s="155"/>
      <c r="B18" s="155" t="s">
        <v>328</v>
      </c>
      <c r="C18" s="158">
        <v>0.0123234</v>
      </c>
      <c r="D18" s="165" t="s">
        <v>313</v>
      </c>
    </row>
    <row r="19" spans="1:4" ht="18.75">
      <c r="A19" s="154" t="s">
        <v>114</v>
      </c>
      <c r="B19" s="155" t="s">
        <v>327</v>
      </c>
      <c r="C19" s="158">
        <v>0.2487896</v>
      </c>
      <c r="D19" s="165">
        <v>0.238597</v>
      </c>
    </row>
    <row r="20" spans="1:4" ht="18.75">
      <c r="A20" s="156"/>
      <c r="B20" s="156" t="s">
        <v>328</v>
      </c>
      <c r="C20" s="159">
        <v>0.1742224</v>
      </c>
      <c r="D20" s="166" t="s">
        <v>366</v>
      </c>
    </row>
    <row r="23" ht="16.5">
      <c r="A23" s="133"/>
    </row>
    <row r="25" ht="16.5">
      <c r="A25" s="135"/>
    </row>
    <row r="27" ht="16.5">
      <c r="A27" s="135"/>
    </row>
    <row r="29" ht="16.5">
      <c r="A29" s="135"/>
    </row>
    <row r="31" ht="16.5">
      <c r="A31" s="135"/>
    </row>
    <row r="33" ht="16.5">
      <c r="A33" s="135"/>
    </row>
    <row r="34" ht="16.5">
      <c r="A34" s="136"/>
    </row>
    <row r="36" ht="16.5">
      <c r="A36" s="135"/>
    </row>
    <row r="38" ht="16.5">
      <c r="A38" s="135"/>
    </row>
    <row r="40" ht="16.5">
      <c r="A40" s="135"/>
    </row>
  </sheetData>
  <sheetProtection/>
  <mergeCells count="2">
    <mergeCell ref="G9:K11"/>
    <mergeCell ref="A3:D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School of Economics and Finance</cp:lastModifiedBy>
  <cp:lastPrinted>2008-09-24T11:07:40Z</cp:lastPrinted>
  <dcterms:created xsi:type="dcterms:W3CDTF">2008-06-03T20:58:42Z</dcterms:created>
  <dcterms:modified xsi:type="dcterms:W3CDTF">2010-03-19T08:18:22Z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